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<sst xmlns="http://schemas.openxmlformats.org/spreadsheetml/2006/main" count="53" uniqueCount="48">
  <si>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</si>
  <si>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</si>
  <si>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</si>
  <si>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</si>
  <si>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</si>
  <si>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</si>
  <si>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</si>
  <si>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</si>
  <si>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</si>
  <si>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</si>
  <si>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</si>
  <si>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</si>
  <si>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</si>
  <si>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</si>
  <si>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</si>
  <si>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</si>
  <si>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</si>
  <si>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</si>
  <si>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</si>
  <si>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</si>
  <si>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</si>
  <si>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</si>
  <si>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</si>
  <si>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</si>
  <si>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</si>
  <si>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</si>
  <si>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</si>
  <si>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</si>
  <si>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</si>
  <si>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</si>
  <si>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</si>
  <si>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</si>
  <si>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</si>
  <si>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</si>
  <si>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</si>
  <si>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</si>
  <si>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</si>
  <si>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</si>
  <si>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</si>
  <si>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</si>
  <si>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</si>
  <si>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</si>
  <si>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</si>
  <si>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</si>
  <si>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</si>
  <si>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</si>
  <si>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</si>
  <si>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07/09/17 - VENCIMENTO 14/09/17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</si>
</sst>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639485.66</v>
      </c>
      <c r="C6" s="12">
        <v>957850.7899999999</v>
      </c>
      <c r="D6" s="12">
        <v>1129990.87</v>
      </c>
      <c r="E6" s="12">
        <v>576956.0900000001</v>
      </c>
      <c r="F6" s="12">
        <v>927932.3400000001</v>
      </c>
      <c r="G6" s="12">
        <v>1252124.4000000001</v>
      </c>
      <c r="H6" s="12">
        <v>568968.84</v>
      </c>
      <c r="I6" s="12">
        <v>168894.46</v>
      </c>
      <c r="J6" s="12">
        <v>411109.39999999997</v>
      </c>
      <c r="K6" s="12">
        <f>SUM(B6:J6)</f>
        <v>6633312.850000001</v>
      </c>
    </row>
    <row r="7" spans="1:11" ht="27" customHeight="1">
      <c r="A7" s="2" t="s">
        <v>17</v>
      </c>
      <c r="B7" s="9">
        <v>-71498.2</v>
      </c>
      <c r="C7" s="9">
        <v>-104544.18999999999</v>
      </c>
      <c r="D7" s="9">
        <v>-95387.73</v>
      </c>
      <c r="E7" s="9">
        <v>-65596.2</v>
      </c>
      <c r="F7" s="9">
        <v>-81258.53</v>
      </c>
      <c r="G7" s="9">
        <v>-96307.2</v>
      </c>
      <c r="H7" s="9">
        <v>-73797.2</v>
      </c>
      <c r="I7" s="9">
        <v>-15271.57</v>
      </c>
      <c r="J7" s="9">
        <v>-39618.8</v>
      </c>
      <c r="K7" s="9">
        <f>SUM(B7:J7)</f>
        <v>-643279.62</v>
      </c>
    </row>
    <row r="8" spans="1:11" ht="27" customHeight="1">
      <c r="A8" s="7" t="s">
        <v>18</v>
      </c>
      <c r="B8" s="8">
        <f>+B6+B7</f>
        <v>567987.4600000001</v>
      </c>
      <c r="C8" s="8">
        <f aca="true" t="shared" si="0" ref="C8:J8">+C6+C7</f>
        <v>853306.6</v>
      </c>
      <c r="D8" s="8">
        <f t="shared" si="0"/>
        <v>1034603.1400000001</v>
      </c>
      <c r="E8" s="8">
        <f t="shared" si="0"/>
        <v>511359.8900000001</v>
      </c>
      <c r="F8" s="8">
        <f t="shared" si="0"/>
        <v>846673.81</v>
      </c>
      <c r="G8" s="8">
        <f t="shared" si="0"/>
        <v>1155817.2000000002</v>
      </c>
      <c r="H8" s="8">
        <f t="shared" si="0"/>
        <v>495171.63999999996</v>
      </c>
      <c r="I8" s="8">
        <f t="shared" si="0"/>
        <v>153622.88999999998</v>
      </c>
      <c r="J8" s="8">
        <f t="shared" si="0"/>
        <v>371490.6</v>
      </c>
      <c r="K8" s="8">
        <f>SUM(B8:J8)</f>
        <v>5990033.2299999995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2" ht="27" customHeight="1">
      <c r="A14" s="11" t="s">
        <v>16</v>
      </c>
      <c r="B14" s="12">
        <v>530732.02973632</v>
      </c>
      <c r="C14" s="12">
        <v>338076.25131499994</v>
      </c>
      <c r="D14" s="12">
        <v>388471.91194645007</v>
      </c>
      <c r="E14" s="12">
        <v>72396.31764</v>
      </c>
      <c r="F14" s="12">
        <v>388644.2524009</v>
      </c>
      <c r="G14" s="12">
        <v>432220.1504</v>
      </c>
      <c r="H14" s="12">
        <v>452458.9281000001</v>
      </c>
      <c r="I14" s="12">
        <v>458503.71257719997</v>
      </c>
      <c r="J14" s="12">
        <v>342091.09256599995</v>
      </c>
      <c r="K14" s="12">
        <v>462154.81651984</v>
      </c>
      <c r="L14" s="12">
        <v>174475.23347406</v>
      </c>
      <c r="M14" s="12">
        <v>94656.15974352</v>
      </c>
      <c r="N14" s="12">
        <f>SUM(B14:M14)</f>
        <v>4134880.8564192904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27" customHeight="1">
      <c r="A15" s="2" t="s">
        <v>17</v>
      </c>
      <c r="B15" s="10">
        <v>-61411.8</v>
      </c>
      <c r="C15" s="10">
        <v>-50323.4</v>
      </c>
      <c r="D15" s="10">
        <v>-48712.2</v>
      </c>
      <c r="E15" s="10">
        <v>-3990</v>
      </c>
      <c r="F15" s="10">
        <v>-41906.4</v>
      </c>
      <c r="G15" s="10">
        <v>-66207.4</v>
      </c>
      <c r="H15" s="10">
        <v>-74383.4</v>
      </c>
      <c r="I15" s="10">
        <v>-39710</v>
      </c>
      <c r="J15" s="10">
        <v>-45710.2</v>
      </c>
      <c r="K15" s="10">
        <v>-41632.8</v>
      </c>
      <c r="L15" s="10">
        <v>-19395.2</v>
      </c>
      <c r="M15" s="10">
        <v>-11194.8</v>
      </c>
      <c r="N15" s="9">
        <f>SUM(B15:M15)</f>
        <v>-504577.6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14" ht="29.25" customHeight="1">
      <c r="A16" s="7" t="s">
        <v>18</v>
      </c>
      <c r="B16" s="8">
        <f>+B14+B15</f>
        <v>469320.22973632003</v>
      </c>
      <c r="C16" s="8">
        <f aca="true" t="shared" si="1" ref="C16:I16">+C14+C15</f>
        <v>287752.8513149999</v>
      </c>
      <c r="D16" s="8">
        <f t="shared" si="1"/>
        <v>339759.71194645006</v>
      </c>
      <c r="E16" s="8">
        <f t="shared" si="1"/>
        <v>68406.31764</v>
      </c>
      <c r="F16" s="8">
        <f t="shared" si="1"/>
        <v>346737.8524009</v>
      </c>
      <c r="G16" s="8">
        <f t="shared" si="1"/>
        <v>366012.7504</v>
      </c>
      <c r="H16" s="8">
        <f t="shared" si="1"/>
        <v>378075.5281000001</v>
      </c>
      <c r="I16" s="8">
        <f t="shared" si="1"/>
        <v>418793.71257719997</v>
      </c>
      <c r="J16" s="8">
        <f>+J14+J15</f>
        <v>296380.89256599994</v>
      </c>
      <c r="K16" s="8">
        <f>+K14+K15</f>
        <v>420522.01651984</v>
      </c>
      <c r="L16" s="8">
        <f>+L14+L15</f>
        <v>155080.03347405998</v>
      </c>
      <c r="M16" s="8">
        <f>+M14+M15</f>
        <v>83461.35974351999</v>
      </c>
      <c r="N16" s="8">
        <f>+N14+N15</f>
        <v>3630303.2564192903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2017-09-14T21:34:59Z</dcterms:modified>
  <cp:category/>
  <cp:version/>
  <cp:contentType/>
  <cp:contentStatus/>
</cp:coreProperties>
</file>