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<sst xmlns="http://schemas.openxmlformats.org/spreadsheetml/2006/main" count="53" uniqueCount="48">
  <si>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</si>
  <si>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</si>
  <si>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</si>
  <si>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</si>
  <si>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</si>
  <si>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</si>
  <si>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</si>
  <si>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</si>
  <si>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</si>
  <si>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</si>
  <si>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</si>
  <si>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</si>
  <si>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</si>
  <si>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</si>
  <si>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</si>
  <si>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</si>
  <si>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</si>
  <si>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</si>
  <si>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</si>
  <si>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</si>
  <si>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</si>
  <si>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</si>
  <si>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</si>
  <si>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</si>
  <si>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</si>
  <si>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</si>
  <si>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</si>
  <si>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</si>
  <si>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</si>
  <si>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</si>
  <si>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</si>
  <si>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</si>
  <si>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</si>
  <si>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</si>
  <si>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</si>
  <si>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</si>
  <si>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</si>
  <si>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</si>
  <si>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</si>
  <si>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</si>
  <si>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</si>
  <si>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</si>
  <si>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</si>
  <si>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</si>
  <si>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</si>
  <si>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</si>
  <si>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</si>
  <si>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03/09/17 - VENCIMENTO 11/09/17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</si>
</sst>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509820.78</v>
      </c>
      <c r="C6" s="12">
        <v>783771.39</v>
      </c>
      <c r="D6" s="12">
        <v>950475.62</v>
      </c>
      <c r="E6" s="12">
        <v>462740.13</v>
      </c>
      <c r="F6" s="12">
        <v>710700.12</v>
      </c>
      <c r="G6" s="12">
        <v>1066489.68</v>
      </c>
      <c r="H6" s="12">
        <v>480174.23</v>
      </c>
      <c r="I6" s="12">
        <v>143633.84</v>
      </c>
      <c r="J6" s="12">
        <v>358280.5</v>
      </c>
      <c r="K6" s="12">
        <f>SUM(B6:J6)</f>
        <v>5466086.289999999</v>
      </c>
    </row>
    <row r="7" spans="1:11" ht="27" customHeight="1">
      <c r="A7" s="2" t="s">
        <v>17</v>
      </c>
      <c r="B7" s="9">
        <v>-55663.6</v>
      </c>
      <c r="C7" s="9">
        <v>-85346.59</v>
      </c>
      <c r="D7" s="9">
        <v>-83790.13</v>
      </c>
      <c r="E7" s="9">
        <v>-50039</v>
      </c>
      <c r="F7" s="9">
        <v>-59473.13</v>
      </c>
      <c r="G7" s="9">
        <v>-83907.8</v>
      </c>
      <c r="H7" s="9">
        <v>-59311.6</v>
      </c>
      <c r="I7" s="9">
        <v>-13637.57</v>
      </c>
      <c r="J7" s="9">
        <v>-33383</v>
      </c>
      <c r="K7" s="9">
        <f>SUM(B7:J7)</f>
        <v>-524552.4199999999</v>
      </c>
    </row>
    <row r="8" spans="1:11" ht="27" customHeight="1">
      <c r="A8" s="7" t="s">
        <v>18</v>
      </c>
      <c r="B8" s="8">
        <f>+B6+B7</f>
        <v>454157.18000000005</v>
      </c>
      <c r="C8" s="8">
        <f aca="true" t="shared" si="0" ref="C8:J8">+C6+C7</f>
        <v>698424.8</v>
      </c>
      <c r="D8" s="8">
        <f t="shared" si="0"/>
        <v>866685.49</v>
      </c>
      <c r="E8" s="8">
        <f t="shared" si="0"/>
        <v>412701.13</v>
      </c>
      <c r="F8" s="8">
        <f t="shared" si="0"/>
        <v>651226.99</v>
      </c>
      <c r="G8" s="8">
        <f t="shared" si="0"/>
        <v>982581.8799999999</v>
      </c>
      <c r="H8" s="8">
        <f t="shared" si="0"/>
        <v>420862.63</v>
      </c>
      <c r="I8" s="8">
        <f t="shared" si="0"/>
        <v>129996.26999999999</v>
      </c>
      <c r="J8" s="8">
        <f t="shared" si="0"/>
        <v>324897.5</v>
      </c>
      <c r="K8" s="8">
        <f>SUM(B8:J8)</f>
        <v>4941533.869999999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435679.43524738005</v>
      </c>
      <c r="C14" s="12">
        <v>288455.1010545</v>
      </c>
      <c r="D14" s="12">
        <v>328416.34903435</v>
      </c>
      <c r="E14" s="12">
        <v>45968.49493919999</v>
      </c>
      <c r="F14" s="12">
        <v>322297.64516565</v>
      </c>
      <c r="G14" s="12">
        <v>361460.2304</v>
      </c>
      <c r="H14" s="12">
        <v>366605.63580000005</v>
      </c>
      <c r="I14" s="12">
        <v>390120.10093459993</v>
      </c>
      <c r="J14" s="12">
        <v>302444.03916219994</v>
      </c>
      <c r="K14" s="12">
        <v>383281.4358928</v>
      </c>
      <c r="L14" s="12">
        <v>140886.45605919</v>
      </c>
      <c r="M14" s="12">
        <v>75576.0691176</v>
      </c>
      <c r="N14" s="12">
        <f>SUM(B14:M14)</f>
        <v>3441190.99280747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-48434.8</v>
      </c>
      <c r="C15" s="10">
        <v>-44429.6</v>
      </c>
      <c r="D15" s="10">
        <v>-39204.6</v>
      </c>
      <c r="E15" s="10">
        <v>-2660</v>
      </c>
      <c r="F15" s="10">
        <v>-32832</v>
      </c>
      <c r="G15" s="10">
        <v>-55377.4</v>
      </c>
      <c r="H15" s="10">
        <v>-58096.6</v>
      </c>
      <c r="I15" s="10">
        <v>-34530.6</v>
      </c>
      <c r="J15" s="10">
        <v>-38771.4</v>
      </c>
      <c r="K15" s="10">
        <v>-33303.2</v>
      </c>
      <c r="L15" s="10">
        <v>-16427.4</v>
      </c>
      <c r="M15" s="10">
        <v>-8941.4</v>
      </c>
      <c r="N15" s="9">
        <f>SUM(B15:M15)</f>
        <v>-413009.00000000006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387244.63524738007</v>
      </c>
      <c r="C16" s="8">
        <f aca="true" t="shared" si="1" ref="C16:I16">+C14+C15</f>
        <v>244025.50105449997</v>
      </c>
      <c r="D16" s="8">
        <f t="shared" si="1"/>
        <v>289211.74903435004</v>
      </c>
      <c r="E16" s="8">
        <f t="shared" si="1"/>
        <v>43308.49493919999</v>
      </c>
      <c r="F16" s="8">
        <f t="shared" si="1"/>
        <v>289465.64516565</v>
      </c>
      <c r="G16" s="8">
        <f t="shared" si="1"/>
        <v>306082.8304</v>
      </c>
      <c r="H16" s="8">
        <f t="shared" si="1"/>
        <v>308509.03580000007</v>
      </c>
      <c r="I16" s="8">
        <f t="shared" si="1"/>
        <v>355589.50093459996</v>
      </c>
      <c r="J16" s="8">
        <f>+J14+J15</f>
        <v>263672.6391621999</v>
      </c>
      <c r="K16" s="8">
        <f>+K14+K15</f>
        <v>349978.2358928</v>
      </c>
      <c r="L16" s="8">
        <f>+L14+L15</f>
        <v>124459.05605919001</v>
      </c>
      <c r="M16" s="8">
        <f>+M14+M15</f>
        <v>66634.6691176</v>
      </c>
      <c r="N16" s="8">
        <f>+N14+N15</f>
        <v>3028181.99280747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2017-09-11T14:51:59Z</dcterms:modified>
  <cp:category/>
  <cp:version/>
  <cp:contentType/>
  <cp:contentStatus/>
</cp:coreProperties>
</file>