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<sst xmlns="http://schemas.openxmlformats.org/spreadsheetml/2006/main" count="55" uniqueCount="50">
  <si>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</si>
  <si>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</si>
  <si>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</si>
  <si>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</si>
  <si>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</si>
  <si>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</si>
  <si>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</si>
  <si>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</si>
  <si>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</si>
  <si>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</si>
  <si>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</si>
  <si>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</si>
  <si>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</si>
  <si>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</si>
  <si>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</si>
  <si>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</si>
  <si>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</si>
  <si>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</si>
  <si>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</si>
  <si>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</si>
  <si>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</si>
  <si>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</si>
  <si>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</si>
  <si>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</si>
  <si>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</si>
  <si>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</si>
  <si>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</si>
  <si>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</si>
  <si>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</si>
  <si>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</si>
  <si>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</si>
  <si>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</si>
  <si>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</si>
  <si>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</si>
  <si>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</si>
  <si>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</si>
  <si>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</si>
  <si>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</si>
  <si>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</si>
  <si>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</si>
  <si>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</si>
  <si>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</si>
  <si>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</si>
  <si>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</si>
  <si>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</si>
  <si>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</si>
  <si>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</si>
  <si>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</si>
  <si>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OPERAÇÃO 01/10/17 a 31/10/17 - VENCIMENTO 06/10/17 a 08/11/17</t>
  </si>
  <si>
    <t>Movebuss Soluções em Mobilidde Urbana Ltda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</si>
</sst>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125" style="1" customWidth="1"/>
    <col min="7" max="7" width="15.87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44708166.289999984</v>
      </c>
      <c r="C6" s="12">
        <v>65687184.39999999</v>
      </c>
      <c r="D6" s="12">
        <v>76281387.57</v>
      </c>
      <c r="E6" s="12">
        <v>42843427.820000015</v>
      </c>
      <c r="F6" s="12">
        <v>58521836.06999999</v>
      </c>
      <c r="G6" s="12">
        <v>83375277.77</v>
      </c>
      <c r="H6" s="12">
        <v>43011068.49999999</v>
      </c>
      <c r="I6" s="12">
        <v>15350420.979999999</v>
      </c>
      <c r="J6" s="12">
        <v>25737733.980000004</v>
      </c>
      <c r="K6" s="12">
        <f>SUM(B6:J6)</f>
        <v>455516503.38</v>
      </c>
    </row>
    <row r="7" spans="1:11" ht="27" customHeight="1">
      <c r="A7" s="2" t="s">
        <v>17</v>
      </c>
      <c r="B7" s="9">
        <v>-7626774.470000002</v>
      </c>
      <c r="C7" s="9">
        <v>-8938937.799999997</v>
      </c>
      <c r="D7" s="9">
        <v>-9748867.350000001</v>
      </c>
      <c r="E7" s="9">
        <v>-8344175.88</v>
      </c>
      <c r="F7" s="9">
        <v>-9612470.859999998</v>
      </c>
      <c r="G7" s="9">
        <v>-12023020.52</v>
      </c>
      <c r="H7" s="9">
        <v>-6669562.63</v>
      </c>
      <c r="I7" s="9">
        <v>-2569572.5500000003</v>
      </c>
      <c r="J7" s="9">
        <v>-2091588.3800000004</v>
      </c>
      <c r="K7" s="9">
        <f>SUM(B7:J7)</f>
        <v>-67624970.44</v>
      </c>
    </row>
    <row r="8" spans="1:11" ht="27" customHeight="1">
      <c r="A8" s="7" t="s">
        <v>18</v>
      </c>
      <c r="B8" s="8">
        <f>+B6+B7</f>
        <v>37081391.819999985</v>
      </c>
      <c r="C8" s="8">
        <f aca="true" t="shared" si="0" ref="C8:J8">+C6+C7</f>
        <v>56748246.599999994</v>
      </c>
      <c r="D8" s="8">
        <f t="shared" si="0"/>
        <v>66532520.21999999</v>
      </c>
      <c r="E8" s="8">
        <f t="shared" si="0"/>
        <v>34499251.94000001</v>
      </c>
      <c r="F8" s="8">
        <f t="shared" si="0"/>
        <v>48909365.20999999</v>
      </c>
      <c r="G8" s="8">
        <f t="shared" si="0"/>
        <v>71352257.25</v>
      </c>
      <c r="H8" s="8">
        <f t="shared" si="0"/>
        <v>36341505.86999999</v>
      </c>
      <c r="I8" s="8">
        <f t="shared" si="0"/>
        <v>12780848.429999998</v>
      </c>
      <c r="J8" s="8">
        <f t="shared" si="0"/>
        <v>23646145.600000005</v>
      </c>
      <c r="K8" s="8">
        <f>SUM(B8:J8)</f>
        <v>387891532.94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49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27829165.630701765</v>
      </c>
      <c r="C14" s="12">
        <v>20053261.512791496</v>
      </c>
      <c r="D14" s="12">
        <v>19668199.38663715</v>
      </c>
      <c r="E14" s="12">
        <v>3652351.5449328</v>
      </c>
      <c r="F14" s="12">
        <v>19248343.6749261</v>
      </c>
      <c r="G14" s="12">
        <v>23912219.6604</v>
      </c>
      <c r="H14" s="12">
        <v>19810797.8485</v>
      </c>
      <c r="I14" s="12">
        <v>5492489.041354</v>
      </c>
      <c r="J14" s="12">
        <v>22557970.4594186</v>
      </c>
      <c r="K14" s="12">
        <v>18055069.299652904</v>
      </c>
      <c r="L14" s="12">
        <v>21835986.475099042</v>
      </c>
      <c r="M14" s="12">
        <v>9956984.67482988</v>
      </c>
      <c r="N14" s="12">
        <v>5749868.417223841</v>
      </c>
      <c r="O14" s="12">
        <f>SUM(B14:N14)</f>
        <v>217822707.6264676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-2528708.54</v>
      </c>
      <c r="C15" s="10">
        <v>-2522974.04</v>
      </c>
      <c r="D15" s="10">
        <v>-2271547.46</v>
      </c>
      <c r="E15" s="10">
        <v>-261830.97999999992</v>
      </c>
      <c r="F15" s="10">
        <v>-1796071.3399999999</v>
      </c>
      <c r="G15" s="10">
        <v>-2865963.1</v>
      </c>
      <c r="H15" s="10">
        <v>-2734944.3499999996</v>
      </c>
      <c r="I15" s="10">
        <v>-960034.75</v>
      </c>
      <c r="J15" s="10">
        <v>-1800403.4499999997</v>
      </c>
      <c r="K15" s="10">
        <v>-2159463.18</v>
      </c>
      <c r="L15" s="10">
        <v>-1814516.74</v>
      </c>
      <c r="M15" s="10">
        <v>-1167802.58</v>
      </c>
      <c r="N15" s="10">
        <v>-676622.84</v>
      </c>
      <c r="O15" s="9">
        <f>SUM(B15:N15)</f>
        <v>-23560883.349999998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25300457.090701766</v>
      </c>
      <c r="C16" s="8">
        <f aca="true" t="shared" si="1" ref="C16:I16">+C14+C15</f>
        <v>17530287.472791497</v>
      </c>
      <c r="D16" s="8">
        <f t="shared" si="1"/>
        <v>17396651.92663715</v>
      </c>
      <c r="E16" s="8">
        <f t="shared" si="1"/>
        <v>3390520.5649328</v>
      </c>
      <c r="F16" s="8">
        <f t="shared" si="1"/>
        <v>17452272.3349261</v>
      </c>
      <c r="G16" s="8">
        <f t="shared" si="1"/>
        <v>21046256.560399998</v>
      </c>
      <c r="H16" s="8">
        <f t="shared" si="1"/>
        <v>17075853.498499997</v>
      </c>
      <c r="I16" s="8">
        <f t="shared" si="1"/>
        <v>4532454.291354</v>
      </c>
      <c r="J16" s="8">
        <f aca="true" t="shared" si="2" ref="J16:O16">+J14+J15</f>
        <v>20757567.0094186</v>
      </c>
      <c r="K16" s="8">
        <f t="shared" si="2"/>
        <v>15895606.119652905</v>
      </c>
      <c r="L16" s="8">
        <f t="shared" si="2"/>
        <v>20021469.735099044</v>
      </c>
      <c r="M16" s="8">
        <f t="shared" si="2"/>
        <v>8789182.09482988</v>
      </c>
      <c r="N16" s="8">
        <f t="shared" si="2"/>
        <v>5073245.577223841</v>
      </c>
      <c r="O16" s="8">
        <f t="shared" si="2"/>
        <v>194261824.2764676</v>
      </c>
    </row>
    <row r="17" ht="14.25">
      <c r="N17" s="14"/>
    </row>
    <row r="18" spans="11:15" ht="14.25">
      <c r="K18" s="13"/>
      <c r="N18" s="14"/>
      <c r="O18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2017-11-14T12:48:07Z</dcterms:modified>
  <cp:category/>
  <cp:version/>
  <cp:contentType/>
  <cp:contentStatus/>
</cp:coreProperties>
</file>