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<sst xmlns="http://schemas.openxmlformats.org/spreadsheetml/2006/main" count="55" uniqueCount="50">
  <si>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</si>
  <si>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</si>
  <si>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</si>
  <si>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</si>
  <si>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</si>
  <si>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</si>
  <si>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</si>
  <si>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</si>
  <si>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</si>
  <si>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</si>
  <si>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</si>
  <si>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</si>
  <si>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</si>
  <si>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</si>
  <si>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</si>
  <si>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</si>
  <si>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</si>
  <si>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</si>
  <si>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</si>
  <si>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</si>
  <si>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</si>
  <si>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</si>
  <si>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</si>
  <si>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</si>
  <si>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</si>
  <si>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</si>
  <si>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</si>
  <si>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</si>
  <si>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</si>
  <si>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</si>
  <si>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</si>
  <si>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</si>
  <si>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</si>
  <si>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</si>
  <si>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</si>
  <si>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</si>
  <si>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</si>
  <si>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</si>
  <si>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</si>
  <si>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</si>
  <si>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</si>
  <si>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</si>
  <si>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</si>
  <si>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</si>
  <si>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</si>
  <si>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</si>
  <si>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</si>
  <si>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</si>
  <si>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</si>
  <si>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31/10/17 - VENCIMENTO 08/11/17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</si>
</sst>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1768136.18</v>
      </c>
      <c r="C6" s="12">
        <v>2588560.69</v>
      </c>
      <c r="D6" s="12">
        <v>2940569.31</v>
      </c>
      <c r="E6" s="12">
        <v>1706909.92</v>
      </c>
      <c r="F6" s="12">
        <v>2232662.43</v>
      </c>
      <c r="G6" s="12">
        <v>3255599.4600000004</v>
      </c>
      <c r="H6" s="12">
        <v>1729075.52</v>
      </c>
      <c r="I6" s="12">
        <v>647728.45</v>
      </c>
      <c r="J6" s="12">
        <v>1025999.89</v>
      </c>
      <c r="K6" s="12">
        <f>SUM(B6:J6)</f>
        <v>17895241.85</v>
      </c>
    </row>
    <row r="7" spans="1:11" ht="27" customHeight="1">
      <c r="A7" s="2" t="s">
        <v>17</v>
      </c>
      <c r="B7" s="9">
        <v>-204005.30000000002</v>
      </c>
      <c r="C7" s="9">
        <v>-233995.79</v>
      </c>
      <c r="D7" s="9">
        <v>-216831.84000000003</v>
      </c>
      <c r="E7" s="9">
        <v>-275170.54</v>
      </c>
      <c r="F7" s="9">
        <v>-261606.37</v>
      </c>
      <c r="G7" s="9">
        <v>-322299.95999999996</v>
      </c>
      <c r="H7" s="9">
        <v>-195142.40999999997</v>
      </c>
      <c r="I7" s="9">
        <v>-99897.84999999999</v>
      </c>
      <c r="J7" s="9">
        <v>-75111.83</v>
      </c>
      <c r="K7" s="9">
        <f>SUM(B7:J7)</f>
        <v>-1884061.89</v>
      </c>
    </row>
    <row r="8" spans="1:11" ht="27" customHeight="1">
      <c r="A8" s="7" t="s">
        <v>18</v>
      </c>
      <c r="B8" s="8">
        <f>+B6+B7</f>
        <v>1564130.88</v>
      </c>
      <c r="C8" s="8">
        <f aca="true" t="shared" si="0" ref="C8:J8">+C6+C7</f>
        <v>2354564.9</v>
      </c>
      <c r="D8" s="8">
        <f t="shared" si="0"/>
        <v>2723737.47</v>
      </c>
      <c r="E8" s="8">
        <f t="shared" si="0"/>
        <v>1431739.38</v>
      </c>
      <c r="F8" s="8">
        <f t="shared" si="0"/>
        <v>1971056.06</v>
      </c>
      <c r="G8" s="8">
        <f t="shared" si="0"/>
        <v>2933299.5000000005</v>
      </c>
      <c r="H8" s="8">
        <f t="shared" si="0"/>
        <v>1533933.11</v>
      </c>
      <c r="I8" s="8">
        <f t="shared" si="0"/>
        <v>547830.6</v>
      </c>
      <c r="J8" s="8">
        <f t="shared" si="0"/>
        <v>950888.06</v>
      </c>
      <c r="K8" s="8">
        <f>SUM(B8:J8)</f>
        <v>16011179.959999999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1058748.00795938</v>
      </c>
      <c r="C14" s="12">
        <v>797573.3740779998</v>
      </c>
      <c r="D14" s="12">
        <v>739979.57348215</v>
      </c>
      <c r="E14" s="12">
        <v>105314.639688</v>
      </c>
      <c r="F14" s="12">
        <v>744991.1077569999</v>
      </c>
      <c r="G14" s="12">
        <v>931988.6332</v>
      </c>
      <c r="H14" s="12">
        <v>771662.6760000001</v>
      </c>
      <c r="I14" s="12">
        <v>217188.586817</v>
      </c>
      <c r="J14" s="12">
        <v>858261.613991</v>
      </c>
      <c r="K14" s="12">
        <v>694114.0557092999</v>
      </c>
      <c r="L14" s="12">
        <v>822934.84705472</v>
      </c>
      <c r="M14" s="12">
        <v>393925.92996995995</v>
      </c>
      <c r="N14" s="12">
        <v>208862.79117888003</v>
      </c>
      <c r="O14" s="12">
        <f>SUM(B14:N14)</f>
        <v>8345545.83688539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-74478.18</v>
      </c>
      <c r="C15" s="10">
        <v>-81224.75</v>
      </c>
      <c r="D15" s="10">
        <v>-57485.69</v>
      </c>
      <c r="E15" s="10">
        <v>-4505.81</v>
      </c>
      <c r="F15" s="10">
        <v>-50306.79</v>
      </c>
      <c r="G15" s="10">
        <v>-73646.41</v>
      </c>
      <c r="H15" s="10">
        <v>-79165.48999999999</v>
      </c>
      <c r="I15" s="10">
        <v>-27352.3</v>
      </c>
      <c r="J15" s="10">
        <v>-50604.57</v>
      </c>
      <c r="K15" s="10">
        <v>-60132.600000000006</v>
      </c>
      <c r="L15" s="10">
        <v>-47688.39</v>
      </c>
      <c r="M15" s="10">
        <v>-33597.97</v>
      </c>
      <c r="N15" s="10">
        <v>-20516.309999999998</v>
      </c>
      <c r="O15" s="9">
        <f>SUM(B15:N15)</f>
        <v>-660705.26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984269.8279593801</v>
      </c>
      <c r="C16" s="8">
        <f aca="true" t="shared" si="1" ref="C16:I16">+C14+C15</f>
        <v>716348.6240779998</v>
      </c>
      <c r="D16" s="8">
        <f t="shared" si="1"/>
        <v>682493.88348215</v>
      </c>
      <c r="E16" s="8">
        <f t="shared" si="1"/>
        <v>100808.829688</v>
      </c>
      <c r="F16" s="8">
        <f t="shared" si="1"/>
        <v>694684.3177569999</v>
      </c>
      <c r="G16" s="8">
        <f t="shared" si="1"/>
        <v>858342.2232</v>
      </c>
      <c r="H16" s="8">
        <f t="shared" si="1"/>
        <v>692497.1860000001</v>
      </c>
      <c r="I16" s="8">
        <f t="shared" si="1"/>
        <v>189836.28681700001</v>
      </c>
      <c r="J16" s="8">
        <f aca="true" t="shared" si="2" ref="J16:O16">+J14+J15</f>
        <v>807657.043991</v>
      </c>
      <c r="K16" s="8">
        <f t="shared" si="2"/>
        <v>633981.4557092999</v>
      </c>
      <c r="L16" s="8">
        <f t="shared" si="2"/>
        <v>775246.45705472</v>
      </c>
      <c r="M16" s="8">
        <f t="shared" si="2"/>
        <v>360327.9599699599</v>
      </c>
      <c r="N16" s="8">
        <f t="shared" si="2"/>
        <v>188346.48117888003</v>
      </c>
      <c r="O16" s="8">
        <f t="shared" si="2"/>
        <v>7684840.57688539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2017-11-08T18:55:08Z</dcterms:modified>
  <cp:category/>
  <cp:version/>
  <cp:contentType/>
  <cp:contentStatus/>
</cp:coreProperties>
</file>