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<sst xmlns="http://schemas.openxmlformats.org/spreadsheetml/2006/main" count="55" uniqueCount="50">
  <si>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</si>
  <si>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</si>
  <si>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</si>
  <si>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</si>
  <si>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</si>
  <si>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</si>
  <si>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</si>
  <si>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</si>
  <si>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</si>
  <si>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</si>
  <si>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</si>
  <si>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</si>
  <si>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</si>
  <si>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</si>
  <si>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</si>
  <si>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</si>
  <si>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</si>
  <si>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</si>
  <si>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</si>
  <si>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</si>
  <si>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</si>
  <si>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</si>
  <si>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</si>
  <si>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</si>
  <si>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</si>
  <si>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</si>
  <si>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</si>
  <si>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</si>
  <si>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</si>
  <si>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</si>
  <si>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</si>
  <si>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</si>
  <si>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</si>
  <si>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</si>
  <si>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</si>
  <si>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</si>
  <si>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</si>
  <si>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</si>
  <si>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</si>
  <si>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</si>
  <si>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</si>
  <si>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</si>
  <si>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</si>
  <si>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</si>
  <si>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</si>
  <si>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</si>
  <si>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</si>
  <si>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</si>
  <si>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</si>
  <si>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30/10/17 - VENCIMENTO 07/11/17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</si>
</sst>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1702701.2599999998</v>
      </c>
      <c r="C6" s="12">
        <v>2489873.62</v>
      </c>
      <c r="D6" s="12">
        <v>2848282.6399999997</v>
      </c>
      <c r="E6" s="12">
        <v>1662649.1300000001</v>
      </c>
      <c r="F6" s="12">
        <v>2190386.42</v>
      </c>
      <c r="G6" s="12">
        <v>3137109.92</v>
      </c>
      <c r="H6" s="12">
        <v>1676484.79</v>
      </c>
      <c r="I6" s="12">
        <v>635326.9199999999</v>
      </c>
      <c r="J6" s="12">
        <v>1004886.8500000001</v>
      </c>
      <c r="K6" s="12">
        <f>SUM(B6:J6)</f>
        <v>17347701.55</v>
      </c>
    </row>
    <row r="7" spans="1:11" ht="27" customHeight="1">
      <c r="A7" s="2" t="s">
        <v>17</v>
      </c>
      <c r="B7" s="9">
        <v>-439940.94999999995</v>
      </c>
      <c r="C7" s="9">
        <v>-233663.25999999998</v>
      </c>
      <c r="D7" s="9">
        <v>-305756.29000000004</v>
      </c>
      <c r="E7" s="9">
        <v>-571257.32</v>
      </c>
      <c r="F7" s="9">
        <v>-596263.9299999999</v>
      </c>
      <c r="G7" s="9">
        <v>-565861.83</v>
      </c>
      <c r="H7" s="9">
        <v>-192999.22</v>
      </c>
      <c r="I7" s="9">
        <v>-100817.51</v>
      </c>
      <c r="J7" s="9">
        <v>-77144.83</v>
      </c>
      <c r="K7" s="9">
        <f>SUM(B7:J7)</f>
        <v>-3083705.14</v>
      </c>
    </row>
    <row r="8" spans="1:11" ht="27" customHeight="1">
      <c r="A8" s="7" t="s">
        <v>18</v>
      </c>
      <c r="B8" s="8">
        <f>+B6+B7</f>
        <v>1262760.3099999998</v>
      </c>
      <c r="C8" s="8">
        <f aca="true" t="shared" si="0" ref="C8:J8">+C6+C7</f>
        <v>2256210.3600000003</v>
      </c>
      <c r="D8" s="8">
        <f t="shared" si="0"/>
        <v>2542526.3499999996</v>
      </c>
      <c r="E8" s="8">
        <f t="shared" si="0"/>
        <v>1091391.81</v>
      </c>
      <c r="F8" s="8">
        <f t="shared" si="0"/>
        <v>1594122.49</v>
      </c>
      <c r="G8" s="8">
        <f t="shared" si="0"/>
        <v>2571248.09</v>
      </c>
      <c r="H8" s="8">
        <f t="shared" si="0"/>
        <v>1483485.57</v>
      </c>
      <c r="I8" s="8">
        <f t="shared" si="0"/>
        <v>534509.4099999999</v>
      </c>
      <c r="J8" s="8">
        <f t="shared" si="0"/>
        <v>927742.0200000001</v>
      </c>
      <c r="K8" s="8">
        <f>SUM(B8:J8)</f>
        <v>14263996.41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1046684.55</v>
      </c>
      <c r="C14" s="12">
        <v>764946.55</v>
      </c>
      <c r="D14" s="12">
        <v>717003.79</v>
      </c>
      <c r="E14" s="12">
        <v>109090.42</v>
      </c>
      <c r="F14" s="12">
        <v>728940.04</v>
      </c>
      <c r="G14" s="12">
        <v>902207.46</v>
      </c>
      <c r="H14" s="12">
        <v>748231.47</v>
      </c>
      <c r="I14" s="12">
        <v>207410.48</v>
      </c>
      <c r="J14" s="12">
        <v>828529.61</v>
      </c>
      <c r="K14" s="12">
        <v>669315.23</v>
      </c>
      <c r="L14" s="12">
        <v>794155.26</v>
      </c>
      <c r="M14" s="12">
        <v>377051.1</v>
      </c>
      <c r="N14" s="12">
        <v>224692.95</v>
      </c>
      <c r="O14" s="12">
        <f>SUM(B14:N14)</f>
        <v>8118258.910000001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-78893.78</v>
      </c>
      <c r="C15" s="10">
        <v>-83953.15</v>
      </c>
      <c r="D15" s="10">
        <v>-59385.69</v>
      </c>
      <c r="E15" s="10">
        <v>-5474.81</v>
      </c>
      <c r="F15" s="10">
        <v>-51131.39</v>
      </c>
      <c r="G15" s="10">
        <v>-92703.85</v>
      </c>
      <c r="H15" s="10">
        <v>-80552.49</v>
      </c>
      <c r="I15" s="10">
        <v>-27561.3</v>
      </c>
      <c r="J15" s="10">
        <v>-50612.17</v>
      </c>
      <c r="K15" s="10">
        <v>-63195.4</v>
      </c>
      <c r="L15" s="10">
        <v>-49725.19</v>
      </c>
      <c r="M15" s="10">
        <v>-33594.17</v>
      </c>
      <c r="N15" s="10">
        <v>-22203.51</v>
      </c>
      <c r="O15" s="9">
        <f>SUM(B15:N15)</f>
        <v>-698986.9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967790.77</v>
      </c>
      <c r="C16" s="8">
        <f aca="true" t="shared" si="1" ref="C16:I16">+C14+C15</f>
        <v>680993.4</v>
      </c>
      <c r="D16" s="8">
        <f t="shared" si="1"/>
        <v>657618.1000000001</v>
      </c>
      <c r="E16" s="8">
        <f t="shared" si="1"/>
        <v>103615.61</v>
      </c>
      <c r="F16" s="8">
        <f t="shared" si="1"/>
        <v>677808.65</v>
      </c>
      <c r="G16" s="8">
        <f t="shared" si="1"/>
        <v>809503.61</v>
      </c>
      <c r="H16" s="8">
        <f t="shared" si="1"/>
        <v>667678.98</v>
      </c>
      <c r="I16" s="8">
        <f t="shared" si="1"/>
        <v>179849.18000000002</v>
      </c>
      <c r="J16" s="8">
        <f aca="true" t="shared" si="2" ref="J16:O16">+J14+J15</f>
        <v>777917.44</v>
      </c>
      <c r="K16" s="8">
        <f t="shared" si="2"/>
        <v>606119.83</v>
      </c>
      <c r="L16" s="8">
        <f t="shared" si="2"/>
        <v>744430.0700000001</v>
      </c>
      <c r="M16" s="8">
        <f t="shared" si="2"/>
        <v>343456.93</v>
      </c>
      <c r="N16" s="8">
        <f t="shared" si="2"/>
        <v>202489.44</v>
      </c>
      <c r="O16" s="8">
        <f t="shared" si="2"/>
        <v>7419272.010000001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2017-11-07T19:04:24Z</dcterms:modified>
  <cp:category/>
  <cp:version/>
  <cp:contentType/>
  <cp:contentStatus/>
</cp:coreProperties>
</file>