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<sst xmlns="http://schemas.openxmlformats.org/spreadsheetml/2006/main" count="55" uniqueCount="50">
  <si>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</si>
  <si>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</si>
  <si>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</si>
  <si>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</si>
  <si>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</si>
  <si>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</si>
  <si>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</si>
  <si>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</si>
  <si>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</si>
  <si>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</si>
  <si>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</si>
  <si>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</si>
  <si>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</si>
  <si>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</si>
  <si>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</si>
  <si>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</si>
  <si>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</si>
  <si>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</si>
  <si>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</si>
  <si>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</si>
  <si>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</si>
  <si>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</si>
  <si>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</si>
  <si>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</si>
  <si>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</si>
  <si>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</si>
  <si>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</si>
  <si>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</si>
  <si>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</si>
  <si>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</si>
  <si>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</si>
  <si>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</si>
  <si>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</si>
  <si>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</si>
  <si>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</si>
  <si>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</si>
  <si>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</si>
  <si>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</si>
  <si>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</si>
  <si>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</si>
  <si>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</si>
  <si>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</si>
  <si>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</si>
  <si>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</si>
  <si>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</si>
  <si>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</si>
  <si>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</si>
  <si>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</si>
  <si>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</si>
  <si>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28/10/17 - VENCIMENTO 06/11/17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</si>
</sst>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954906.7500000001</v>
      </c>
      <c r="C6" s="12">
        <v>1412354.5499999998</v>
      </c>
      <c r="D6" s="12">
        <v>1741522.56</v>
      </c>
      <c r="E6" s="12">
        <v>876750.9300000002</v>
      </c>
      <c r="F6" s="12">
        <v>1278824.3299999998</v>
      </c>
      <c r="G6" s="12">
        <v>1762218.92</v>
      </c>
      <c r="H6" s="12">
        <v>841585.5299999999</v>
      </c>
      <c r="I6" s="12">
        <v>318206.72</v>
      </c>
      <c r="J6" s="12">
        <v>620004.27</v>
      </c>
      <c r="K6" s="12">
        <f>SUM(B6:J6)</f>
        <v>9806374.56</v>
      </c>
    </row>
    <row r="7" spans="1:11" ht="27" customHeight="1">
      <c r="A7" s="2" t="s">
        <v>17</v>
      </c>
      <c r="B7" s="9">
        <v>-96391.4</v>
      </c>
      <c r="C7" s="9">
        <v>-147240.99000000002</v>
      </c>
      <c r="D7" s="9">
        <v>-134427.55</v>
      </c>
      <c r="E7" s="9">
        <v>-88586.2</v>
      </c>
      <c r="F7" s="9">
        <v>-97768.25</v>
      </c>
      <c r="G7" s="9">
        <v>-120760.2</v>
      </c>
      <c r="H7" s="9">
        <v>-98503.6</v>
      </c>
      <c r="I7" s="9">
        <v>-24213.010000000002</v>
      </c>
      <c r="J7" s="9">
        <v>-49757.2</v>
      </c>
      <c r="K7" s="9">
        <f>SUM(B7:J7)</f>
        <v>-857648.3999999999</v>
      </c>
    </row>
    <row r="8" spans="1:11" ht="27" customHeight="1">
      <c r="A8" s="7" t="s">
        <v>18</v>
      </c>
      <c r="B8" s="8">
        <f>+B6+B7</f>
        <v>858515.3500000001</v>
      </c>
      <c r="C8" s="8">
        <f aca="true" t="shared" si="0" ref="C8:J8">+C6+C7</f>
        <v>1265113.5599999998</v>
      </c>
      <c r="D8" s="8">
        <f t="shared" si="0"/>
        <v>1607095.01</v>
      </c>
      <c r="E8" s="8">
        <f t="shared" si="0"/>
        <v>788164.7300000002</v>
      </c>
      <c r="F8" s="8">
        <f t="shared" si="0"/>
        <v>1181056.0799999998</v>
      </c>
      <c r="G8" s="8">
        <f t="shared" si="0"/>
        <v>1641458.72</v>
      </c>
      <c r="H8" s="8">
        <f t="shared" si="0"/>
        <v>743081.9299999999</v>
      </c>
      <c r="I8" s="8">
        <f t="shared" si="0"/>
        <v>293993.70999999996</v>
      </c>
      <c r="J8" s="8">
        <f t="shared" si="0"/>
        <v>570247.0700000001</v>
      </c>
      <c r="K8" s="8">
        <f>SUM(B8:J8)</f>
        <v>8948726.16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753118.88</v>
      </c>
      <c r="C14" s="12">
        <v>507695.66</v>
      </c>
      <c r="D14" s="12">
        <v>561159.58</v>
      </c>
      <c r="E14" s="12">
        <v>101360.3</v>
      </c>
      <c r="F14" s="12">
        <v>513451.13</v>
      </c>
      <c r="G14" s="12">
        <v>636850.42</v>
      </c>
      <c r="H14" s="12">
        <v>516542.29</v>
      </c>
      <c r="I14" s="12">
        <v>148422.23</v>
      </c>
      <c r="J14" s="12">
        <v>624572.78</v>
      </c>
      <c r="K14" s="12">
        <v>505418.85</v>
      </c>
      <c r="L14" s="12">
        <v>622353.9</v>
      </c>
      <c r="M14" s="12">
        <v>248394.37</v>
      </c>
      <c r="N14" s="12">
        <v>135750.41</v>
      </c>
      <c r="O14" s="12">
        <f>SUM(B14:N14)</f>
        <v>5875090.800000001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-72348.2</v>
      </c>
      <c r="C15" s="10">
        <v>-71101.8</v>
      </c>
      <c r="D15" s="10">
        <v>-59753.4</v>
      </c>
      <c r="E15" s="10">
        <v>-5810.2</v>
      </c>
      <c r="F15" s="10">
        <v>-46848.6</v>
      </c>
      <c r="G15" s="10">
        <v>-82789</v>
      </c>
      <c r="H15" s="10">
        <v>-70765.8</v>
      </c>
      <c r="I15" s="10">
        <v>-25091.6</v>
      </c>
      <c r="J15" s="10">
        <v>-47845.8</v>
      </c>
      <c r="K15" s="10">
        <v>-58113.4</v>
      </c>
      <c r="L15" s="10">
        <v>-49122.6</v>
      </c>
      <c r="M15" s="10">
        <v>-25399.2</v>
      </c>
      <c r="N15" s="10">
        <v>-15336.8</v>
      </c>
      <c r="O15" s="9">
        <f>SUM(B15:N15)</f>
        <v>-630326.3999999999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680770.68</v>
      </c>
      <c r="C16" s="8">
        <f aca="true" t="shared" si="1" ref="C16:I16">+C14+C15</f>
        <v>436593.86</v>
      </c>
      <c r="D16" s="8">
        <f t="shared" si="1"/>
        <v>501406.17999999993</v>
      </c>
      <c r="E16" s="8">
        <f t="shared" si="1"/>
        <v>95550.1</v>
      </c>
      <c r="F16" s="8">
        <f t="shared" si="1"/>
        <v>466602.53</v>
      </c>
      <c r="G16" s="8">
        <f t="shared" si="1"/>
        <v>554061.42</v>
      </c>
      <c r="H16" s="8">
        <f t="shared" si="1"/>
        <v>445776.49</v>
      </c>
      <c r="I16" s="8">
        <f t="shared" si="1"/>
        <v>123330.63</v>
      </c>
      <c r="J16" s="8">
        <f aca="true" t="shared" si="2" ref="J16:O16">+J14+J15</f>
        <v>576726.98</v>
      </c>
      <c r="K16" s="8">
        <f t="shared" si="2"/>
        <v>447305.44999999995</v>
      </c>
      <c r="L16" s="8">
        <f t="shared" si="2"/>
        <v>573231.3</v>
      </c>
      <c r="M16" s="8">
        <f t="shared" si="2"/>
        <v>222995.16999999998</v>
      </c>
      <c r="N16" s="8">
        <f t="shared" si="2"/>
        <v>120413.61</v>
      </c>
      <c r="O16" s="8">
        <f t="shared" si="2"/>
        <v>5244764.4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2017-11-07T18:37:49Z</dcterms:modified>
  <cp:category/>
  <cp:version/>
  <cp:contentType/>
  <cp:contentStatus/>
</cp:coreProperties>
</file>