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<sst xmlns="http://schemas.openxmlformats.org/spreadsheetml/2006/main" count="55" uniqueCount="50">
  <si>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</si>
  <si>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</si>
  <si>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</si>
  <si>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</si>
  <si>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</si>
  <si>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</si>
  <si>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</si>
  <si>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</si>
  <si>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</si>
  <si>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</si>
  <si>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</si>
  <si>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</si>
  <si>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</si>
  <si>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</si>
  <si>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</si>
  <si>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</si>
  <si>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</si>
  <si>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</si>
  <si>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</si>
  <si>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</si>
  <si>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</si>
  <si>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</si>
  <si>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</si>
  <si>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</si>
  <si>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</si>
  <si>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</si>
  <si>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</si>
  <si>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</si>
  <si>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</si>
  <si>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</si>
  <si>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</si>
  <si>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</si>
  <si>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</si>
  <si>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</si>
  <si>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</si>
  <si>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</si>
  <si>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</si>
  <si>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</si>
  <si>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</si>
  <si>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</si>
  <si>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</si>
  <si>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</si>
  <si>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</si>
  <si>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</si>
  <si>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</si>
  <si>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</si>
  <si>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</si>
  <si>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</si>
  <si>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</si>
  <si>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27/10/17 - VENCIMENTO 06/11/17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</si>
</sst>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ht="39.75" customHeight="1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8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1" t="s">
        <v>19</v>
      </c>
      <c r="J4" s="21" t="s">
        <v>20</v>
      </c>
      <c r="K4" s="18" t="s">
        <v>14</v>
      </c>
    </row>
    <row r="5" spans="1:11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2"/>
      <c r="J5" s="22"/>
      <c r="K5" s="18"/>
    </row>
    <row r="6" spans="1:11" ht="27" customHeight="1">
      <c r="A6" s="11" t="s">
        <v>16</v>
      </c>
      <c r="B6" s="12">
        <v>1673534.3699999999</v>
      </c>
      <c r="C6" s="12">
        <v>2453370.7899999996</v>
      </c>
      <c r="D6" s="12">
        <v>2815192.8299999996</v>
      </c>
      <c r="E6" s="12">
        <v>1616571.1600000001</v>
      </c>
      <c r="F6" s="12">
        <v>2150935.07</v>
      </c>
      <c r="G6" s="12">
        <v>3110400.5400000005</v>
      </c>
      <c r="H6" s="12">
        <v>1623225.92</v>
      </c>
      <c r="I6" s="12">
        <v>595860.44</v>
      </c>
      <c r="J6" s="12">
        <v>990377.42</v>
      </c>
      <c r="K6" s="12">
        <f>SUM(B6:J6)</f>
        <v>17029468.54</v>
      </c>
    </row>
    <row r="7" spans="1:11" ht="27" customHeight="1">
      <c r="A7" s="2" t="s">
        <v>17</v>
      </c>
      <c r="B7" s="9">
        <v>-161519.28</v>
      </c>
      <c r="C7" s="9">
        <v>-290022.6</v>
      </c>
      <c r="D7" s="9">
        <v>-266211.10000000003</v>
      </c>
      <c r="E7" s="9">
        <v>-158759.5</v>
      </c>
      <c r="F7" s="9">
        <v>-230797.18</v>
      </c>
      <c r="G7" s="9">
        <v>-289301.25</v>
      </c>
      <c r="H7" s="9">
        <v>-199756.7</v>
      </c>
      <c r="I7" s="9">
        <v>-127873.98</v>
      </c>
      <c r="J7" s="9">
        <v>-94008.87</v>
      </c>
      <c r="K7" s="9">
        <f>SUM(B7:J7)</f>
        <v>-1818250.46</v>
      </c>
    </row>
    <row r="8" spans="1:11" ht="27" customHeight="1">
      <c r="A8" s="7" t="s">
        <v>18</v>
      </c>
      <c r="B8" s="8">
        <f>+B6+B7</f>
        <v>1512015.0899999999</v>
      </c>
      <c r="C8" s="8">
        <f aca="true" t="shared" si="0" ref="C8:J8">+C6+C7</f>
        <v>2163348.1899999995</v>
      </c>
      <c r="D8" s="8">
        <f t="shared" si="0"/>
        <v>2548981.7299999995</v>
      </c>
      <c r="E8" s="8">
        <f t="shared" si="0"/>
        <v>1457811.6600000001</v>
      </c>
      <c r="F8" s="8">
        <f t="shared" si="0"/>
        <v>1920137.89</v>
      </c>
      <c r="G8" s="8">
        <f t="shared" si="0"/>
        <v>2821099.2900000005</v>
      </c>
      <c r="H8" s="8">
        <f t="shared" si="0"/>
        <v>1423469.22</v>
      </c>
      <c r="I8" s="8">
        <f t="shared" si="0"/>
        <v>467986.45999999996</v>
      </c>
      <c r="J8" s="8">
        <f t="shared" si="0"/>
        <v>896368.55</v>
      </c>
      <c r="K8" s="8">
        <f>SUM(B8:J8)</f>
        <v>15211218.080000002</v>
      </c>
    </row>
    <row r="9" ht="36" customHeight="1"/>
    <row r="10" ht="36" customHeight="1"/>
    <row r="11" spans="1:15" ht="19.5" customHeight="1">
      <c r="A11" s="18" t="s">
        <v>32</v>
      </c>
      <c r="B11" s="18" t="s">
        <v>39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21</v>
      </c>
    </row>
    <row r="12" spans="1:15" ht="54" customHeight="1">
      <c r="A12" s="18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8"/>
    </row>
    <row r="13" spans="1:15" ht="25.5" customHeight="1">
      <c r="A13" s="18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8"/>
    </row>
    <row r="14" spans="1:83" ht="27" customHeight="1">
      <c r="A14" s="11" t="s">
        <v>16</v>
      </c>
      <c r="B14" s="12">
        <v>1065682.98</v>
      </c>
      <c r="C14" s="12">
        <v>763550.12</v>
      </c>
      <c r="D14" s="12">
        <v>724096.76</v>
      </c>
      <c r="E14" s="12">
        <v>128002.92</v>
      </c>
      <c r="F14" s="12">
        <v>715620.69</v>
      </c>
      <c r="G14" s="12">
        <v>908107.99</v>
      </c>
      <c r="H14" s="12">
        <v>741229.09</v>
      </c>
      <c r="I14" s="12">
        <v>203095.08</v>
      </c>
      <c r="J14" s="12">
        <v>829171.93</v>
      </c>
      <c r="K14" s="12">
        <v>668511.91</v>
      </c>
      <c r="L14" s="12">
        <v>780236.43</v>
      </c>
      <c r="M14" s="12">
        <v>377723.57</v>
      </c>
      <c r="N14" s="12">
        <v>218977.81</v>
      </c>
      <c r="O14" s="12">
        <f>SUM(B14:N14)</f>
        <v>8124007.279999999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-90082.5</v>
      </c>
      <c r="C15" s="10">
        <v>-80033.87</v>
      </c>
      <c r="D15" s="10">
        <v>-94505.68</v>
      </c>
      <c r="E15" s="10">
        <v>-75333.07</v>
      </c>
      <c r="F15" s="10">
        <v>-130402.16</v>
      </c>
      <c r="G15" s="10">
        <v>-92573.44</v>
      </c>
      <c r="H15" s="10">
        <v>-90520.76</v>
      </c>
      <c r="I15" s="10">
        <v>-68109.73</v>
      </c>
      <c r="J15" s="10">
        <v>-45387.17</v>
      </c>
      <c r="K15" s="10">
        <v>-56667</v>
      </c>
      <c r="L15" s="10">
        <v>-42657.19</v>
      </c>
      <c r="M15" s="10">
        <v>-37248.77</v>
      </c>
      <c r="N15" s="10">
        <v>-34596.52</v>
      </c>
      <c r="O15" s="9">
        <f>SUM(B15:N15)</f>
        <v>-938117.8600000001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975600.48</v>
      </c>
      <c r="C16" s="8">
        <f aca="true" t="shared" si="1" ref="C16:I16">+C14+C15</f>
        <v>683516.25</v>
      </c>
      <c r="D16" s="8">
        <f t="shared" si="1"/>
        <v>629591.0800000001</v>
      </c>
      <c r="E16" s="8">
        <f t="shared" si="1"/>
        <v>52669.84999999999</v>
      </c>
      <c r="F16" s="8">
        <f t="shared" si="1"/>
        <v>585218.5299999999</v>
      </c>
      <c r="G16" s="8">
        <f t="shared" si="1"/>
        <v>815534.55</v>
      </c>
      <c r="H16" s="8">
        <f t="shared" si="1"/>
        <v>650708.33</v>
      </c>
      <c r="I16" s="8">
        <f t="shared" si="1"/>
        <v>134985.34999999998</v>
      </c>
      <c r="J16" s="8">
        <f aca="true" t="shared" si="2" ref="J16:O16">+J14+J15</f>
        <v>783784.76</v>
      </c>
      <c r="K16" s="8">
        <f t="shared" si="2"/>
        <v>611844.91</v>
      </c>
      <c r="L16" s="8">
        <f t="shared" si="2"/>
        <v>737579.24</v>
      </c>
      <c r="M16" s="8">
        <f t="shared" si="2"/>
        <v>340474.8</v>
      </c>
      <c r="N16" s="8">
        <f t="shared" si="2"/>
        <v>184381.29</v>
      </c>
      <c r="O16" s="8">
        <f t="shared" si="2"/>
        <v>7185889.419999999</v>
      </c>
    </row>
    <row r="17" ht="14.25">
      <c r="N17" s="14"/>
    </row>
    <row r="18" spans="11:14" ht="14.25">
      <c r="K18" s="13"/>
      <c r="N18" s="14"/>
    </row>
    <row r="19" ht="14.25">
      <c r="O19" s="17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2017-11-07T18:35:08Z</dcterms:modified>
  <cp:category/>
  <cp:version/>
  <cp:contentType/>
  <cp:contentStatus/>
</cp:coreProperties>
</file>