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<sst xmlns="http://schemas.openxmlformats.org/spreadsheetml/2006/main" count="55" uniqueCount="50">
  <si>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</si>
  <si>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</si>
  <si>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</si>
  <si>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</si>
  <si>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</si>
  <si>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</si>
  <si>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</si>
  <si>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</si>
  <si>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</si>
  <si>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</si>
  <si>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</si>
  <si>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</si>
  <si>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</si>
  <si>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</si>
  <si>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</si>
  <si>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</si>
  <si>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</si>
  <si>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</si>
  <si>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</si>
  <si>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</si>
  <si>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</si>
  <si>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</si>
  <si>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</si>
  <si>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</si>
  <si>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</si>
  <si>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</si>
  <si>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</si>
  <si>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</si>
  <si>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</si>
  <si>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</si>
  <si>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</si>
  <si>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</si>
  <si>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</si>
  <si>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</si>
  <si>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</si>
  <si>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</si>
  <si>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</si>
  <si>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</si>
  <si>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</si>
  <si>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</si>
  <si>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</si>
  <si>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</si>
  <si>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</si>
  <si>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</si>
  <si>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</si>
  <si>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</si>
  <si>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</si>
  <si>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</si>
  <si>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</si>
  <si>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26/10/17 - VENCIMENTO 03/11/17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</si>
</sst>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6.5039062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3562009.39</v>
      </c>
      <c r="C6" s="12">
        <v>5265494.49</v>
      </c>
      <c r="D6" s="12">
        <v>6178342.45</v>
      </c>
      <c r="E6" s="12">
        <v>3497358.03</v>
      </c>
      <c r="F6" s="12">
        <v>4719969.76</v>
      </c>
      <c r="G6" s="12">
        <v>6676909.88</v>
      </c>
      <c r="H6" s="12">
        <v>3495333.43</v>
      </c>
      <c r="I6" s="12">
        <v>605838.86</v>
      </c>
      <c r="J6" s="12">
        <v>954057.56</v>
      </c>
      <c r="K6" s="12">
        <f>SUM(B6:J6)</f>
        <v>34955313.85000001</v>
      </c>
    </row>
    <row r="7" spans="1:11" ht="27" customHeight="1">
      <c r="A7" s="2" t="s">
        <v>17</v>
      </c>
      <c r="B7" s="9">
        <v>-2043276.4600000002</v>
      </c>
      <c r="C7" s="9">
        <v>-2987270.91</v>
      </c>
      <c r="D7" s="9">
        <v>-3551182.2800000003</v>
      </c>
      <c r="E7" s="9">
        <v>-2092000.02</v>
      </c>
      <c r="F7" s="9">
        <v>-2691546.84</v>
      </c>
      <c r="G7" s="9">
        <v>-3761607.3000000003</v>
      </c>
      <c r="H7" s="9">
        <v>-1985669.28</v>
      </c>
      <c r="I7" s="9">
        <v>-95964.90999999999</v>
      </c>
      <c r="J7" s="9">
        <v>-63939.83</v>
      </c>
      <c r="K7" s="9">
        <f>SUM(B7:J7)</f>
        <v>-19272457.83</v>
      </c>
    </row>
    <row r="8" spans="1:11" ht="27" customHeight="1">
      <c r="A8" s="7" t="s">
        <v>18</v>
      </c>
      <c r="B8" s="8">
        <f>+B6+B7</f>
        <v>1518732.93</v>
      </c>
      <c r="C8" s="8">
        <f aca="true" t="shared" si="0" ref="C8:J8">+C6+C7</f>
        <v>2278223.58</v>
      </c>
      <c r="D8" s="8">
        <f t="shared" si="0"/>
        <v>2627160.17</v>
      </c>
      <c r="E8" s="8">
        <f t="shared" si="0"/>
        <v>1405358.0099999998</v>
      </c>
      <c r="F8" s="8">
        <f t="shared" si="0"/>
        <v>2028422.92</v>
      </c>
      <c r="G8" s="8">
        <f t="shared" si="0"/>
        <v>2915302.5799999996</v>
      </c>
      <c r="H8" s="8">
        <f t="shared" si="0"/>
        <v>1509664.1500000001</v>
      </c>
      <c r="I8" s="8">
        <f t="shared" si="0"/>
        <v>509873.95</v>
      </c>
      <c r="J8" s="8">
        <f t="shared" si="0"/>
        <v>890117.7300000001</v>
      </c>
      <c r="K8" s="8">
        <f>SUM(B8:J8)</f>
        <v>15682856.02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1019342.79</v>
      </c>
      <c r="C14" s="12">
        <v>739454.86</v>
      </c>
      <c r="D14" s="12">
        <v>705850.23</v>
      </c>
      <c r="E14" s="12">
        <v>127182.55</v>
      </c>
      <c r="F14" s="12">
        <v>695580.78</v>
      </c>
      <c r="G14" s="12">
        <v>884564.47</v>
      </c>
      <c r="H14" s="12">
        <v>734520.84</v>
      </c>
      <c r="I14" s="12">
        <v>206151.99</v>
      </c>
      <c r="J14" s="12">
        <v>822293.57</v>
      </c>
      <c r="K14" s="12">
        <v>653546.07</v>
      </c>
      <c r="L14" s="12">
        <v>778745.05</v>
      </c>
      <c r="M14" s="12">
        <v>379851.81</v>
      </c>
      <c r="N14" s="12">
        <v>215565.01</v>
      </c>
      <c r="O14" s="12">
        <f>SUM(B14:N14)</f>
        <v>7962650.02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-64784.38</v>
      </c>
      <c r="C15" s="10">
        <v>-67768.95</v>
      </c>
      <c r="D15" s="10">
        <v>-47446.09</v>
      </c>
      <c r="E15" s="10">
        <v>-5011.21</v>
      </c>
      <c r="F15" s="10">
        <v>-38743.39</v>
      </c>
      <c r="G15" s="10">
        <v>-74999.65</v>
      </c>
      <c r="H15" s="10">
        <v>-67738.89</v>
      </c>
      <c r="I15" s="10">
        <v>-24099.5</v>
      </c>
      <c r="J15" s="10">
        <v>-39136.17</v>
      </c>
      <c r="K15" s="10">
        <v>-50883.4</v>
      </c>
      <c r="L15" s="10">
        <v>-37492.990000000005</v>
      </c>
      <c r="M15" s="10">
        <v>-29281.17</v>
      </c>
      <c r="N15" s="10">
        <v>-18642.91</v>
      </c>
      <c r="O15" s="9">
        <f>SUM(B15:N15)</f>
        <v>-566028.7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954558.41</v>
      </c>
      <c r="C16" s="8">
        <f aca="true" t="shared" si="1" ref="C16:I16">+C14+C15</f>
        <v>671685.91</v>
      </c>
      <c r="D16" s="8">
        <f t="shared" si="1"/>
        <v>658404.14</v>
      </c>
      <c r="E16" s="8">
        <f t="shared" si="1"/>
        <v>122171.34</v>
      </c>
      <c r="F16" s="8">
        <f t="shared" si="1"/>
        <v>656837.39</v>
      </c>
      <c r="G16" s="8">
        <f t="shared" si="1"/>
        <v>809564.82</v>
      </c>
      <c r="H16" s="8">
        <f t="shared" si="1"/>
        <v>666781.95</v>
      </c>
      <c r="I16" s="8">
        <f t="shared" si="1"/>
        <v>182052.49</v>
      </c>
      <c r="J16" s="8">
        <f aca="true" t="shared" si="2" ref="J16:O16">+J14+J15</f>
        <v>783157.3999999999</v>
      </c>
      <c r="K16" s="8">
        <f t="shared" si="2"/>
        <v>602662.6699999999</v>
      </c>
      <c r="L16" s="8">
        <f t="shared" si="2"/>
        <v>741252.06</v>
      </c>
      <c r="M16" s="8">
        <f t="shared" si="2"/>
        <v>350570.64</v>
      </c>
      <c r="N16" s="8">
        <f t="shared" si="2"/>
        <v>196922.1</v>
      </c>
      <c r="O16" s="8">
        <f t="shared" si="2"/>
        <v>7396621.319999999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2017-11-01T18:59:50Z</dcterms:modified>
  <cp:category/>
  <cp:version/>
  <cp:contentType/>
  <cp:contentStatus/>
</cp:coreProperties>
</file>