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<sst xmlns="http://schemas.openxmlformats.org/spreadsheetml/2006/main" count="55" uniqueCount="50">
  <si>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</si>
  <si>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</si>
  <si>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</si>
  <si>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</si>
  <si>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</si>
  <si>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</si>
  <si>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</si>
  <si>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</si>
  <si>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</si>
  <si>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</si>
  <si>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</si>
  <si>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</si>
  <si>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</si>
  <si>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</si>
  <si>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</si>
  <si>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</si>
  <si>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</si>
  <si>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</si>
  <si>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</si>
  <si>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</si>
  <si>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</si>
  <si>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</si>
  <si>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</si>
  <si>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</si>
  <si>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</si>
  <si>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</si>
  <si>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</si>
  <si>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</si>
  <si>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</si>
  <si>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</si>
  <si>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</si>
  <si>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</si>
  <si>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</si>
  <si>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</si>
  <si>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</si>
  <si>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</si>
  <si>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</si>
  <si>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</si>
  <si>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</si>
  <si>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</si>
  <si>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</si>
  <si>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</si>
  <si>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</si>
  <si>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</si>
  <si>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</si>
  <si>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</si>
  <si>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</si>
  <si>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</si>
  <si>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</si>
  <si>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25/10/17 - VENCIMENTO 01/11/17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</si>
</sst>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1763313.5699999998</v>
      </c>
      <c r="C6" s="12">
        <v>2586902.5000000005</v>
      </c>
      <c r="D6" s="12">
        <v>2942713.42</v>
      </c>
      <c r="E6" s="12">
        <v>1711284.6</v>
      </c>
      <c r="F6" s="12">
        <v>2276291.74</v>
      </c>
      <c r="G6" s="12">
        <v>3248006.9</v>
      </c>
      <c r="H6" s="12">
        <v>1714576.6099999999</v>
      </c>
      <c r="I6" s="12">
        <v>653489.83</v>
      </c>
      <c r="J6" s="12">
        <v>1032640.54</v>
      </c>
      <c r="K6" s="12">
        <f>SUM(B6:J6)</f>
        <v>17929219.709999997</v>
      </c>
    </row>
    <row r="7" spans="1:11" ht="27" customHeight="1">
      <c r="A7" s="2" t="s">
        <v>17</v>
      </c>
      <c r="B7" s="9">
        <v>-180800.53</v>
      </c>
      <c r="C7" s="9">
        <v>-207888.73</v>
      </c>
      <c r="D7" s="9">
        <v>-192315.3</v>
      </c>
      <c r="E7" s="9">
        <v>-252216.12</v>
      </c>
      <c r="F7" s="9">
        <v>-236221.14</v>
      </c>
      <c r="G7" s="9">
        <v>-283990.57</v>
      </c>
      <c r="H7" s="9">
        <v>-176123.41999999998</v>
      </c>
      <c r="I7" s="9">
        <v>-96033.31</v>
      </c>
      <c r="J7" s="9">
        <v>-65509.23</v>
      </c>
      <c r="K7" s="9">
        <f>SUM(B7:J7)</f>
        <v>-1691098.35</v>
      </c>
    </row>
    <row r="8" spans="1:11" ht="27" customHeight="1">
      <c r="A8" s="7" t="s">
        <v>18</v>
      </c>
      <c r="B8" s="8">
        <f>+B6+B7</f>
        <v>1582513.0399999998</v>
      </c>
      <c r="C8" s="8">
        <f aca="true" t="shared" si="0" ref="C8:J8">+C6+C7</f>
        <v>2379013.7700000005</v>
      </c>
      <c r="D8" s="8">
        <f t="shared" si="0"/>
        <v>2750398.12</v>
      </c>
      <c r="E8" s="8">
        <f t="shared" si="0"/>
        <v>1459068.48</v>
      </c>
      <c r="F8" s="8">
        <f t="shared" si="0"/>
        <v>2040070.6</v>
      </c>
      <c r="G8" s="8">
        <f t="shared" si="0"/>
        <v>2964016.33</v>
      </c>
      <c r="H8" s="8">
        <f t="shared" si="0"/>
        <v>1538453.19</v>
      </c>
      <c r="I8" s="8">
        <f t="shared" si="0"/>
        <v>557456.52</v>
      </c>
      <c r="J8" s="8">
        <f t="shared" si="0"/>
        <v>967131.31</v>
      </c>
      <c r="K8" s="8">
        <f>SUM(B8:J8)</f>
        <v>16238121.36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1094436.81</v>
      </c>
      <c r="C14" s="12">
        <v>798943.5</v>
      </c>
      <c r="D14" s="12">
        <v>749063.71</v>
      </c>
      <c r="E14" s="12">
        <v>148307.72</v>
      </c>
      <c r="F14" s="12">
        <v>758708.47</v>
      </c>
      <c r="G14" s="12">
        <v>940463.52</v>
      </c>
      <c r="H14" s="12">
        <v>776238.97</v>
      </c>
      <c r="I14" s="12">
        <v>217539.93</v>
      </c>
      <c r="J14" s="12">
        <v>867659.99</v>
      </c>
      <c r="K14" s="12">
        <v>691151.51</v>
      </c>
      <c r="L14" s="12">
        <v>830461.75</v>
      </c>
      <c r="M14" s="12">
        <v>395338.88</v>
      </c>
      <c r="N14" s="12">
        <v>230909.03</v>
      </c>
      <c r="O14" s="12">
        <f>SUM(B14:N14)</f>
        <v>8499223.79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-99999.08000000002</v>
      </c>
      <c r="C15" s="10">
        <v>-54071.35</v>
      </c>
      <c r="D15" s="10">
        <v>-143564.75</v>
      </c>
      <c r="E15" s="10">
        <v>-19306.48</v>
      </c>
      <c r="F15" s="10">
        <v>-96043.85999999999</v>
      </c>
      <c r="G15" s="10">
        <v>-87177.76999999999</v>
      </c>
      <c r="H15" s="10">
        <v>-135789.82</v>
      </c>
      <c r="I15" s="10">
        <v>-24063.8</v>
      </c>
      <c r="J15" s="10">
        <v>66980.62999999999</v>
      </c>
      <c r="K15" s="10">
        <v>-23036.899999999998</v>
      </c>
      <c r="L15" s="10">
        <v>89415.7</v>
      </c>
      <c r="M15" s="10">
        <v>-50980.53</v>
      </c>
      <c r="N15" s="10">
        <v>-1016.8899999999994</v>
      </c>
      <c r="O15" s="9">
        <f>SUM(B15:N15)</f>
        <v>-578654.9000000003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994437.73</v>
      </c>
      <c r="C16" s="8">
        <f aca="true" t="shared" si="1" ref="C16:I16">+C14+C15</f>
        <v>744872.15</v>
      </c>
      <c r="D16" s="8">
        <f t="shared" si="1"/>
        <v>605498.96</v>
      </c>
      <c r="E16" s="8">
        <f t="shared" si="1"/>
        <v>129001.24</v>
      </c>
      <c r="F16" s="8">
        <f t="shared" si="1"/>
        <v>662664.61</v>
      </c>
      <c r="G16" s="8">
        <f t="shared" si="1"/>
        <v>853285.75</v>
      </c>
      <c r="H16" s="8">
        <f t="shared" si="1"/>
        <v>640449.1499999999</v>
      </c>
      <c r="I16" s="8">
        <f t="shared" si="1"/>
        <v>193476.13</v>
      </c>
      <c r="J16" s="8">
        <f aca="true" t="shared" si="2" ref="J16:O16">+J14+J15</f>
        <v>934640.62</v>
      </c>
      <c r="K16" s="8">
        <f t="shared" si="2"/>
        <v>668114.61</v>
      </c>
      <c r="L16" s="8">
        <f t="shared" si="2"/>
        <v>919877.45</v>
      </c>
      <c r="M16" s="8">
        <f t="shared" si="2"/>
        <v>344358.35</v>
      </c>
      <c r="N16" s="8">
        <f t="shared" si="2"/>
        <v>229892.14</v>
      </c>
      <c r="O16" s="8">
        <f t="shared" si="2"/>
        <v>7920568.889999999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2017-11-01T17:28:11Z</dcterms:modified>
  <cp:category/>
  <cp:version/>
  <cp:contentType/>
  <cp:contentStatus/>
</cp:coreProperties>
</file>