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<sst xmlns="http://schemas.openxmlformats.org/spreadsheetml/2006/main" count="55" uniqueCount="50">
  <si>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</si>
  <si>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</si>
  <si>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</si>
  <si>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</si>
  <si>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</si>
  <si>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</si>
  <si>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</si>
  <si>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</si>
  <si>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</si>
  <si>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</si>
  <si>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</si>
  <si>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</si>
  <si>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</si>
  <si>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</si>
  <si>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</si>
  <si>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</si>
  <si>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</si>
  <si>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</si>
  <si>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</si>
  <si>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</si>
  <si>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</si>
  <si>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</si>
  <si>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</si>
  <si>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</si>
  <si>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</si>
  <si>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</si>
  <si>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</si>
  <si>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</si>
  <si>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</si>
  <si>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</si>
  <si>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</si>
  <si>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</si>
  <si>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</si>
  <si>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</si>
  <si>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</si>
  <si>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</si>
  <si>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</si>
  <si>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</si>
  <si>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</si>
  <si>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</si>
  <si>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</si>
  <si>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</si>
  <si>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</si>
  <si>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Movebuss Soluções em Mobilidde Urbana Lda</t>
  </si>
  <si>
    <t>Imperial Transportes Urbanos Ltda</t>
  </si>
  <si>
    <t>Área 3.1</t>
  </si>
  <si>
    <t>Área 4.0</t>
  </si>
  <si>
    <t>Área 4.1</t>
  </si>
  <si>
    <t>Átea 5.1</t>
  </si>
  <si>
    <t>OPERAÇÃO 24/10/17 - VENCIMENTO 31/10/17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</si>
</sst>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1775618.94</v>
      </c>
      <c r="C6" s="12">
        <v>2609515.35</v>
      </c>
      <c r="D6" s="12">
        <v>2958489.21</v>
      </c>
      <c r="E6" s="12">
        <v>1718999.69</v>
      </c>
      <c r="F6" s="12">
        <v>2283862.02</v>
      </c>
      <c r="G6" s="12">
        <v>3233726.4</v>
      </c>
      <c r="H6" s="12">
        <v>1734442.29</v>
      </c>
      <c r="I6" s="12">
        <v>641119.5</v>
      </c>
      <c r="J6" s="12">
        <v>1025657.37</v>
      </c>
      <c r="K6" s="12">
        <f>SUM(B6:J6)</f>
        <v>17981430.77</v>
      </c>
    </row>
    <row r="7" spans="1:11" ht="27" customHeight="1">
      <c r="A7" s="2" t="s">
        <v>17</v>
      </c>
      <c r="B7" s="9">
        <v>-262382.4600000001</v>
      </c>
      <c r="C7" s="9">
        <v>716.9300000000512</v>
      </c>
      <c r="D7" s="9">
        <v>-90499.95999999996</v>
      </c>
      <c r="E7" s="9">
        <v>-23834.23999999999</v>
      </c>
      <c r="F7" s="9">
        <v>-432566.62999999995</v>
      </c>
      <c r="G7" s="9">
        <v>-730024.9</v>
      </c>
      <c r="H7" s="9">
        <v>-63623.869999999995</v>
      </c>
      <c r="I7" s="9">
        <v>-139055.46999999997</v>
      </c>
      <c r="J7" s="9">
        <v>25660.50999999998</v>
      </c>
      <c r="K7" s="9">
        <f>SUM(B7:J7)</f>
        <v>-1715610.0899999999</v>
      </c>
    </row>
    <row r="8" spans="1:11" ht="27" customHeight="1">
      <c r="A8" s="7" t="s">
        <v>18</v>
      </c>
      <c r="B8" s="8">
        <f>+B6+B7</f>
        <v>1513236.48</v>
      </c>
      <c r="C8" s="8">
        <f aca="true" t="shared" si="0" ref="C8:J8">+C6+C7</f>
        <v>2610232.2800000003</v>
      </c>
      <c r="D8" s="8">
        <f t="shared" si="0"/>
        <v>2867989.25</v>
      </c>
      <c r="E8" s="8">
        <f t="shared" si="0"/>
        <v>1695165.45</v>
      </c>
      <c r="F8" s="8">
        <f t="shared" si="0"/>
        <v>1851295.3900000001</v>
      </c>
      <c r="G8" s="8">
        <f t="shared" si="0"/>
        <v>2503701.5</v>
      </c>
      <c r="H8" s="8">
        <f t="shared" si="0"/>
        <v>1670818.42</v>
      </c>
      <c r="I8" s="8">
        <f t="shared" si="0"/>
        <v>502064.03</v>
      </c>
      <c r="J8" s="8">
        <f t="shared" si="0"/>
        <v>1051317.88</v>
      </c>
      <c r="K8" s="8">
        <f>SUM(B8:J8)</f>
        <v>16265820.68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43</v>
      </c>
      <c r="I12" s="4" t="s">
        <v>44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45</v>
      </c>
      <c r="F13" s="3" t="s">
        <v>46</v>
      </c>
      <c r="G13" s="3" t="s">
        <v>47</v>
      </c>
      <c r="H13" s="3" t="s">
        <v>26</v>
      </c>
      <c r="I13" s="3" t="s">
        <v>48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990649.36</v>
      </c>
      <c r="C14" s="12">
        <v>791846.71</v>
      </c>
      <c r="D14" s="12">
        <v>737552.54</v>
      </c>
      <c r="E14" s="12">
        <v>143998.84</v>
      </c>
      <c r="F14" s="12">
        <v>744310.36</v>
      </c>
      <c r="G14" s="12">
        <v>926685.82</v>
      </c>
      <c r="H14" s="12">
        <v>772934.54</v>
      </c>
      <c r="I14" s="12">
        <v>222337.68</v>
      </c>
      <c r="J14" s="12">
        <v>847838.66</v>
      </c>
      <c r="K14" s="12">
        <v>685328.51</v>
      </c>
      <c r="L14" s="12">
        <v>815091.85</v>
      </c>
      <c r="M14" s="12">
        <v>391175.58</v>
      </c>
      <c r="N14" s="12">
        <v>230704.22</v>
      </c>
      <c r="O14" s="12">
        <f>SUM(B14:N14)</f>
        <v>8300454.669999999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-58156.08</v>
      </c>
      <c r="C15" s="10">
        <v>-18745.680000000008</v>
      </c>
      <c r="D15" s="10">
        <v>-84456.7</v>
      </c>
      <c r="E15" s="10">
        <v>5769.59</v>
      </c>
      <c r="F15" s="10">
        <v>-37884.670000000006</v>
      </c>
      <c r="G15" s="10">
        <v>-57359.58</v>
      </c>
      <c r="H15" s="10">
        <v>-113008.4</v>
      </c>
      <c r="I15" s="10">
        <v>-38937.89</v>
      </c>
      <c r="J15" s="10">
        <v>-123282.95</v>
      </c>
      <c r="K15" s="10">
        <v>-68041.48</v>
      </c>
      <c r="L15" s="10">
        <v>-108393.36000000002</v>
      </c>
      <c r="M15" s="10">
        <v>-40785.11</v>
      </c>
      <c r="N15" s="10">
        <v>-10886.21</v>
      </c>
      <c r="O15" s="9">
        <f>SUM(B15:N15)</f>
        <v>-754168.5199999999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932493.28</v>
      </c>
      <c r="C16" s="8">
        <f aca="true" t="shared" si="1" ref="C16:I16">+C14+C15</f>
        <v>773101.0299999999</v>
      </c>
      <c r="D16" s="8">
        <f t="shared" si="1"/>
        <v>653095.8400000001</v>
      </c>
      <c r="E16" s="8">
        <f t="shared" si="1"/>
        <v>149768.43</v>
      </c>
      <c r="F16" s="8">
        <f t="shared" si="1"/>
        <v>706425.69</v>
      </c>
      <c r="G16" s="8">
        <f t="shared" si="1"/>
        <v>869326.24</v>
      </c>
      <c r="H16" s="8">
        <f t="shared" si="1"/>
        <v>659926.14</v>
      </c>
      <c r="I16" s="8">
        <f t="shared" si="1"/>
        <v>183399.78999999998</v>
      </c>
      <c r="J16" s="8">
        <f aca="true" t="shared" si="2" ref="J16:O16">+J14+J15</f>
        <v>724555.7100000001</v>
      </c>
      <c r="K16" s="8">
        <f t="shared" si="2"/>
        <v>617287.03</v>
      </c>
      <c r="L16" s="8">
        <f t="shared" si="2"/>
        <v>706698.49</v>
      </c>
      <c r="M16" s="8">
        <f t="shared" si="2"/>
        <v>350390.47000000003</v>
      </c>
      <c r="N16" s="8">
        <f t="shared" si="2"/>
        <v>219818.01</v>
      </c>
      <c r="O16" s="8">
        <f t="shared" si="2"/>
        <v>7546286.149999999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2017-11-01T17:31:12Z</dcterms:modified>
  <cp:category/>
  <cp:version/>
  <cp:contentType/>
  <cp:contentStatus/>
</cp:coreProperties>
</file>