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<sst xmlns="http://schemas.openxmlformats.org/spreadsheetml/2006/main" count="55" uniqueCount="50">
  <si>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</si>
  <si>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</si>
  <si>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</si>
  <si>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</si>
  <si>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</si>
  <si>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</si>
  <si>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</si>
  <si>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</si>
  <si>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</si>
  <si>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</si>
  <si>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</si>
  <si>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</si>
  <si>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</si>
  <si>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</si>
  <si>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</si>
  <si>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</si>
  <si>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</si>
  <si>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</si>
  <si>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</si>
  <si>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</si>
  <si>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</si>
  <si>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</si>
  <si>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</si>
  <si>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</si>
  <si>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</si>
  <si>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</si>
  <si>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</si>
  <si>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</si>
  <si>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</si>
  <si>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</si>
  <si>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</si>
  <si>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</si>
  <si>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</si>
  <si>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</si>
  <si>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</si>
  <si>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</si>
  <si>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</si>
  <si>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</si>
  <si>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</si>
  <si>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</si>
  <si>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</si>
  <si>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</si>
  <si>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</si>
  <si>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Movebuss Soluções em Mobilidde Urbana Lda</t>
  </si>
  <si>
    <t>Imperial Transportes Urbanos Ltda</t>
  </si>
  <si>
    <t>Área 3.1</t>
  </si>
  <si>
    <t>Área 4.0</t>
  </si>
  <si>
    <t>Área 4.1</t>
  </si>
  <si>
    <t>Átea 5.1</t>
  </si>
  <si>
    <t>OPERAÇÃO 20/10/17 - VENCIMENTO 27/10/17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</si>
</sst>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1708220.56</v>
      </c>
      <c r="C6" s="12">
        <v>2522532.88</v>
      </c>
      <c r="D6" s="12">
        <v>2911156.16</v>
      </c>
      <c r="E6" s="12">
        <v>1554918.72</v>
      </c>
      <c r="F6" s="12">
        <v>2239259.36</v>
      </c>
      <c r="G6" s="12">
        <v>3183255.48</v>
      </c>
      <c r="H6" s="12">
        <v>1683226.41</v>
      </c>
      <c r="I6" s="12">
        <v>594092.51</v>
      </c>
      <c r="J6" s="12">
        <v>1025398.17</v>
      </c>
      <c r="K6" s="12">
        <f>SUM(B6:J6)</f>
        <v>17422060.25</v>
      </c>
    </row>
    <row r="7" spans="1:11" ht="27" customHeight="1">
      <c r="A7" s="2" t="s">
        <v>17</v>
      </c>
      <c r="B7" s="9">
        <v>-202325.03</v>
      </c>
      <c r="C7" s="9">
        <v>-234006.11999999997</v>
      </c>
      <c r="D7" s="9">
        <v>-376989.52</v>
      </c>
      <c r="E7" s="9">
        <v>-252562.55</v>
      </c>
      <c r="F7" s="9">
        <v>-270950.53</v>
      </c>
      <c r="G7" s="9">
        <v>-256304.00999999998</v>
      </c>
      <c r="H7" s="9">
        <v>-211800.15</v>
      </c>
      <c r="I7" s="9">
        <v>-122160.03999999998</v>
      </c>
      <c r="J7" s="9">
        <v>-101038.81</v>
      </c>
      <c r="K7" s="9">
        <f>SUM(B7:J7)</f>
        <v>-2028136.76</v>
      </c>
    </row>
    <row r="8" spans="1:11" ht="27" customHeight="1">
      <c r="A8" s="7" t="s">
        <v>18</v>
      </c>
      <c r="B8" s="8">
        <f>+B6+B7</f>
        <v>1505895.53</v>
      </c>
      <c r="C8" s="8">
        <f aca="true" t="shared" si="0" ref="C8:J8">+C6+C7</f>
        <v>2288526.76</v>
      </c>
      <c r="D8" s="8">
        <f t="shared" si="0"/>
        <v>2534166.64</v>
      </c>
      <c r="E8" s="8">
        <f t="shared" si="0"/>
        <v>1302356.17</v>
      </c>
      <c r="F8" s="8">
        <f t="shared" si="0"/>
        <v>1968308.8299999998</v>
      </c>
      <c r="G8" s="8">
        <f t="shared" si="0"/>
        <v>2926951.47</v>
      </c>
      <c r="H8" s="8">
        <f t="shared" si="0"/>
        <v>1471426.26</v>
      </c>
      <c r="I8" s="8">
        <f t="shared" si="0"/>
        <v>471932.47000000003</v>
      </c>
      <c r="J8" s="8">
        <f t="shared" si="0"/>
        <v>924359.3600000001</v>
      </c>
      <c r="K8" s="8">
        <f>SUM(B8:J8)</f>
        <v>15393923.49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43</v>
      </c>
      <c r="I12" s="4" t="s">
        <v>44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45</v>
      </c>
      <c r="F13" s="3" t="s">
        <v>46</v>
      </c>
      <c r="G13" s="3" t="s">
        <v>47</v>
      </c>
      <c r="H13" s="3" t="s">
        <v>26</v>
      </c>
      <c r="I13" s="3" t="s">
        <v>48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1092951.85</v>
      </c>
      <c r="C14" s="12">
        <v>786190.62</v>
      </c>
      <c r="D14" s="12">
        <v>742170.05</v>
      </c>
      <c r="E14" s="12">
        <v>147577.94</v>
      </c>
      <c r="F14" s="12">
        <v>737672.43</v>
      </c>
      <c r="G14" s="12">
        <v>940320.36</v>
      </c>
      <c r="H14" s="12">
        <v>775604.05</v>
      </c>
      <c r="I14" s="12">
        <v>218917.52</v>
      </c>
      <c r="J14" s="12">
        <v>868984.05</v>
      </c>
      <c r="K14" s="12">
        <v>698834.16</v>
      </c>
      <c r="L14" s="12">
        <v>827184.11</v>
      </c>
      <c r="M14" s="12">
        <v>396656.13</v>
      </c>
      <c r="N14" s="12">
        <v>230664.74</v>
      </c>
      <c r="O14" s="12">
        <f>SUM(B14:N14)</f>
        <v>8463728.01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-135504.91999999998</v>
      </c>
      <c r="C15" s="10">
        <v>-112661.2</v>
      </c>
      <c r="D15" s="10">
        <v>-76665.69</v>
      </c>
      <c r="E15" s="10">
        <v>-81969.57</v>
      </c>
      <c r="F15" s="10">
        <v>-94033.38</v>
      </c>
      <c r="G15" s="10">
        <v>-144627.65</v>
      </c>
      <c r="H15" s="10">
        <v>-115884.1</v>
      </c>
      <c r="I15" s="10">
        <v>-33942.03</v>
      </c>
      <c r="J15" s="10">
        <v>-80228.34</v>
      </c>
      <c r="K15" s="10">
        <v>-102802.15</v>
      </c>
      <c r="L15" s="10">
        <v>-108218.57</v>
      </c>
      <c r="M15" s="10">
        <v>-46067.490000000005</v>
      </c>
      <c r="N15" s="10">
        <v>-28636.879999999997</v>
      </c>
      <c r="O15" s="9">
        <f>SUM(B15:N15)</f>
        <v>-1161241.97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957446.9300000002</v>
      </c>
      <c r="C16" s="8">
        <f aca="true" t="shared" si="1" ref="C16:I16">+C14+C15</f>
        <v>673529.42</v>
      </c>
      <c r="D16" s="8">
        <f t="shared" si="1"/>
        <v>665504.3600000001</v>
      </c>
      <c r="E16" s="8">
        <f t="shared" si="1"/>
        <v>65608.37</v>
      </c>
      <c r="F16" s="8">
        <f t="shared" si="1"/>
        <v>643639.05</v>
      </c>
      <c r="G16" s="8">
        <f t="shared" si="1"/>
        <v>795692.71</v>
      </c>
      <c r="H16" s="8">
        <f t="shared" si="1"/>
        <v>659719.9500000001</v>
      </c>
      <c r="I16" s="8">
        <f t="shared" si="1"/>
        <v>184975.49</v>
      </c>
      <c r="J16" s="8">
        <f aca="true" t="shared" si="2" ref="J16:O16">+J14+J15</f>
        <v>788755.7100000001</v>
      </c>
      <c r="K16" s="8">
        <f t="shared" si="2"/>
        <v>596032.01</v>
      </c>
      <c r="L16" s="8">
        <f t="shared" si="2"/>
        <v>718965.54</v>
      </c>
      <c r="M16" s="8">
        <f t="shared" si="2"/>
        <v>350588.64</v>
      </c>
      <c r="N16" s="8">
        <f t="shared" si="2"/>
        <v>202027.86</v>
      </c>
      <c r="O16" s="8">
        <f t="shared" si="2"/>
        <v>7302486.04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2017-10-27T18:53:23Z</dcterms:modified>
  <cp:category/>
  <cp:version/>
  <cp:contentType/>
  <cp:contentStatus/>
</cp:coreProperties>
</file>