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<sst xmlns="http://schemas.openxmlformats.org/spreadsheetml/2006/main" count="55" uniqueCount="50">
  <si>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</si>
  <si>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</si>
  <si>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</si>
  <si>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</si>
  <si>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</si>
  <si>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</si>
  <si>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</si>
  <si>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</si>
  <si>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</si>
  <si>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</si>
  <si>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</si>
  <si>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</si>
  <si>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</si>
  <si>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</si>
  <si>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</si>
  <si>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</si>
  <si>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</si>
  <si>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</si>
  <si>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</si>
  <si>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</si>
  <si>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</si>
  <si>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</si>
  <si>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</si>
  <si>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</si>
  <si>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</si>
  <si>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</si>
  <si>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</si>
  <si>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</si>
  <si>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</si>
  <si>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</si>
  <si>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</si>
  <si>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</si>
  <si>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</si>
  <si>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</si>
  <si>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</si>
  <si>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</si>
  <si>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</si>
  <si>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</si>
  <si>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</si>
  <si>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</si>
  <si>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</si>
  <si>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</si>
  <si>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</si>
  <si>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</si>
  <si>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</si>
  <si>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</si>
  <si>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</si>
  <si>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</si>
  <si>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</si>
  <si>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19/10/17 - VENCIMENTO 26/10/17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</si>
</sst>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1752249.28</v>
      </c>
      <c r="C6" s="12">
        <v>2588209.24</v>
      </c>
      <c r="D6" s="12">
        <v>2918901.57</v>
      </c>
      <c r="E6" s="12">
        <v>1716574</v>
      </c>
      <c r="F6" s="12">
        <v>2279061.91</v>
      </c>
      <c r="G6" s="12">
        <v>3250781.29</v>
      </c>
      <c r="H6" s="12">
        <v>1723493.37</v>
      </c>
      <c r="I6" s="12">
        <v>652361.47</v>
      </c>
      <c r="J6" s="12">
        <v>1030165.73</v>
      </c>
      <c r="K6" s="12">
        <f>SUM(B6:J6)</f>
        <v>17911797.86</v>
      </c>
    </row>
    <row r="7" spans="1:11" ht="27" customHeight="1">
      <c r="A7" s="2" t="s">
        <v>17</v>
      </c>
      <c r="B7" s="9">
        <v>-200643.93</v>
      </c>
      <c r="C7" s="9">
        <v>-246031.82</v>
      </c>
      <c r="D7" s="9">
        <v>-238470.47</v>
      </c>
      <c r="E7" s="9">
        <v>-255155.24</v>
      </c>
      <c r="F7" s="9">
        <v>-246148.02</v>
      </c>
      <c r="G7" s="9">
        <v>-319786.89</v>
      </c>
      <c r="H7" s="9">
        <v>-206226.02</v>
      </c>
      <c r="I7" s="9">
        <v>-107218.11</v>
      </c>
      <c r="J7" s="9">
        <v>-80644.07</v>
      </c>
      <c r="K7" s="9">
        <f>SUM(B7:J7)</f>
        <v>-1900324.5700000003</v>
      </c>
    </row>
    <row r="8" spans="1:11" ht="27" customHeight="1">
      <c r="A8" s="7" t="s">
        <v>18</v>
      </c>
      <c r="B8" s="8">
        <f>+B6+B7</f>
        <v>1551605.35</v>
      </c>
      <c r="C8" s="8">
        <f aca="true" t="shared" si="0" ref="C8:J8">+C6+C7</f>
        <v>2342177.4200000004</v>
      </c>
      <c r="D8" s="8">
        <f t="shared" si="0"/>
        <v>2680431.0999999996</v>
      </c>
      <c r="E8" s="8">
        <f t="shared" si="0"/>
        <v>1461418.76</v>
      </c>
      <c r="F8" s="8">
        <f t="shared" si="0"/>
        <v>2032913.8900000001</v>
      </c>
      <c r="G8" s="8">
        <f t="shared" si="0"/>
        <v>2930994.4</v>
      </c>
      <c r="H8" s="8">
        <f t="shared" si="0"/>
        <v>1517267.35</v>
      </c>
      <c r="I8" s="8">
        <f t="shared" si="0"/>
        <v>545143.36</v>
      </c>
      <c r="J8" s="8">
        <f t="shared" si="0"/>
        <v>949521.6599999999</v>
      </c>
      <c r="K8" s="8">
        <f>SUM(B8:J8)</f>
        <v>16011473.29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1101082.74</v>
      </c>
      <c r="C14" s="12">
        <v>793062.05</v>
      </c>
      <c r="D14" s="12">
        <v>747318.41</v>
      </c>
      <c r="E14" s="12">
        <v>148553.58</v>
      </c>
      <c r="F14" s="12">
        <v>733768.4</v>
      </c>
      <c r="G14" s="12">
        <v>938700.77</v>
      </c>
      <c r="H14" s="12">
        <v>778630.58</v>
      </c>
      <c r="I14" s="12">
        <v>218915.53</v>
      </c>
      <c r="J14" s="12">
        <v>876589.45</v>
      </c>
      <c r="K14" s="12">
        <v>700467.44</v>
      </c>
      <c r="L14" s="12">
        <v>833005.37</v>
      </c>
      <c r="M14" s="12">
        <v>395648.68</v>
      </c>
      <c r="N14" s="12">
        <v>233527.24</v>
      </c>
      <c r="O14" s="12">
        <f>SUM(B14:N14)</f>
        <v>8499270.24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-96909.3</v>
      </c>
      <c r="C15" s="10">
        <v>-89799.67</v>
      </c>
      <c r="D15" s="10">
        <v>-68985.89</v>
      </c>
      <c r="E15" s="10">
        <v>-11256.67</v>
      </c>
      <c r="F15" s="10">
        <v>-60947.01</v>
      </c>
      <c r="G15" s="10">
        <v>-101745.31</v>
      </c>
      <c r="H15" s="10">
        <v>-90522.36</v>
      </c>
      <c r="I15" s="10">
        <v>-30829.03</v>
      </c>
      <c r="J15" s="10">
        <v>-65803.5</v>
      </c>
      <c r="K15" s="10">
        <v>-71937.15</v>
      </c>
      <c r="L15" s="10">
        <v>-64726.41</v>
      </c>
      <c r="M15" s="10">
        <v>-41791.26</v>
      </c>
      <c r="N15" s="10">
        <v>-25858.28</v>
      </c>
      <c r="O15" s="9">
        <f>SUM(B15:N15)</f>
        <v>-821111.8400000001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1004173.44</v>
      </c>
      <c r="C16" s="8">
        <f aca="true" t="shared" si="1" ref="C16:I16">+C14+C15</f>
        <v>703262.38</v>
      </c>
      <c r="D16" s="8">
        <f t="shared" si="1"/>
        <v>678332.52</v>
      </c>
      <c r="E16" s="8">
        <f t="shared" si="1"/>
        <v>137296.90999999997</v>
      </c>
      <c r="F16" s="8">
        <f t="shared" si="1"/>
        <v>672821.39</v>
      </c>
      <c r="G16" s="8">
        <f t="shared" si="1"/>
        <v>836955.46</v>
      </c>
      <c r="H16" s="8">
        <f t="shared" si="1"/>
        <v>688108.22</v>
      </c>
      <c r="I16" s="8">
        <f t="shared" si="1"/>
        <v>188086.5</v>
      </c>
      <c r="J16" s="8">
        <f aca="true" t="shared" si="2" ref="J16:O16">+J14+J15</f>
        <v>810785.95</v>
      </c>
      <c r="K16" s="8">
        <f t="shared" si="2"/>
        <v>628530.2899999999</v>
      </c>
      <c r="L16" s="8">
        <f t="shared" si="2"/>
        <v>768278.96</v>
      </c>
      <c r="M16" s="8">
        <f t="shared" si="2"/>
        <v>353857.42</v>
      </c>
      <c r="N16" s="8">
        <f t="shared" si="2"/>
        <v>207668.96</v>
      </c>
      <c r="O16" s="8">
        <f t="shared" si="2"/>
        <v>7678158.4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2017-10-27T13:41:14Z</dcterms:modified>
  <cp:category/>
  <cp:version/>
  <cp:contentType/>
  <cp:contentStatus/>
</cp:coreProperties>
</file>