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<sst xmlns="http://schemas.openxmlformats.org/spreadsheetml/2006/main" count="55" uniqueCount="50">
  <si>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</si>
  <si>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</si>
  <si>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</si>
  <si>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</si>
  <si>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</si>
  <si>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</si>
  <si>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</si>
  <si>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</si>
  <si>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</si>
  <si>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</si>
  <si>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</si>
  <si>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</si>
  <si>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</si>
  <si>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</si>
  <si>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</si>
  <si>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</si>
  <si>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</si>
  <si>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</si>
  <si>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</si>
  <si>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</si>
  <si>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</si>
  <si>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</si>
  <si>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</si>
  <si>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</si>
  <si>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</si>
  <si>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</si>
  <si>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</si>
  <si>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</si>
  <si>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</si>
  <si>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</si>
  <si>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</si>
  <si>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</si>
  <si>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</si>
  <si>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</si>
  <si>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</si>
  <si>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</si>
  <si>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</si>
  <si>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</si>
  <si>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</si>
  <si>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</si>
  <si>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</si>
  <si>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</si>
  <si>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</si>
  <si>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</si>
  <si>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</si>
  <si>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</si>
  <si>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</si>
  <si>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</si>
  <si>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</si>
  <si>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18/10/17 - VENCIMENTO 25/10/17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</si>
</sst>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2" t="s">
        <v>19</v>
      </c>
      <c r="J4" s="22" t="s">
        <v>20</v>
      </c>
      <c r="K4" s="19" t="s">
        <v>14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1" ht="27" customHeight="1">
      <c r="A6" s="11" t="s">
        <v>16</v>
      </c>
      <c r="B6" s="12">
        <v>1762131.48</v>
      </c>
      <c r="C6" s="12">
        <v>2590589.52</v>
      </c>
      <c r="D6" s="12">
        <v>2941684.54</v>
      </c>
      <c r="E6" s="12">
        <v>1729486.96</v>
      </c>
      <c r="F6" s="12">
        <v>2295383.14</v>
      </c>
      <c r="G6" s="12">
        <v>3257495.05</v>
      </c>
      <c r="H6" s="12">
        <v>1692391.15</v>
      </c>
      <c r="I6" s="12">
        <v>658408.84</v>
      </c>
      <c r="J6" s="12">
        <v>1045088.66</v>
      </c>
      <c r="K6" s="12">
        <f>SUM(B6:J6)</f>
        <v>17972659.340000004</v>
      </c>
    </row>
    <row r="7" spans="1:11" ht="27" customHeight="1">
      <c r="A7" s="2" t="s">
        <v>17</v>
      </c>
      <c r="B7" s="9">
        <v>-200616.82</v>
      </c>
      <c r="C7" s="9">
        <v>-242407.08</v>
      </c>
      <c r="D7" s="9">
        <v>-239327.48</v>
      </c>
      <c r="E7" s="9">
        <v>-269995.11</v>
      </c>
      <c r="F7" s="9">
        <v>-257263.27</v>
      </c>
      <c r="G7" s="9">
        <v>-318111.14</v>
      </c>
      <c r="H7" s="9">
        <v>-197888.82</v>
      </c>
      <c r="I7" s="9">
        <v>-106222.51</v>
      </c>
      <c r="J7" s="9">
        <v>-81286.27</v>
      </c>
      <c r="K7" s="9">
        <f>SUM(B7:J7)</f>
        <v>-1913118.5</v>
      </c>
    </row>
    <row r="8" spans="1:11" ht="27" customHeight="1">
      <c r="A8" s="7" t="s">
        <v>18</v>
      </c>
      <c r="B8" s="8">
        <f>+B6+B7</f>
        <v>1561514.66</v>
      </c>
      <c r="C8" s="8">
        <f aca="true" t="shared" si="0" ref="C8:J8">+C6+C7</f>
        <v>2348182.44</v>
      </c>
      <c r="D8" s="8">
        <f t="shared" si="0"/>
        <v>2702357.06</v>
      </c>
      <c r="E8" s="8">
        <f t="shared" si="0"/>
        <v>1459491.85</v>
      </c>
      <c r="F8" s="8">
        <f t="shared" si="0"/>
        <v>2038119.87</v>
      </c>
      <c r="G8" s="8">
        <f t="shared" si="0"/>
        <v>2939383.9099999997</v>
      </c>
      <c r="H8" s="8">
        <f t="shared" si="0"/>
        <v>1494502.3299999998</v>
      </c>
      <c r="I8" s="8">
        <f t="shared" si="0"/>
        <v>552186.33</v>
      </c>
      <c r="J8" s="8">
        <f t="shared" si="0"/>
        <v>963802.39</v>
      </c>
      <c r="K8" s="8">
        <f>SUM(B8:J8)</f>
        <v>16059540.84</v>
      </c>
    </row>
    <row r="9" ht="36" customHeight="1">
      <c r="L9" s="24"/>
    </row>
    <row r="10" ht="36" customHeight="1"/>
    <row r="11" spans="1:15" ht="19.5" customHeight="1">
      <c r="A11" s="19" t="s">
        <v>32</v>
      </c>
      <c r="B11" s="19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21</v>
      </c>
    </row>
    <row r="12" spans="1:15" ht="54" customHeight="1">
      <c r="A12" s="19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9"/>
    </row>
    <row r="13" spans="1:15" ht="25.5" customHeight="1">
      <c r="A13" s="19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9"/>
    </row>
    <row r="14" spans="1:83" ht="27" customHeight="1">
      <c r="A14" s="11" t="s">
        <v>16</v>
      </c>
      <c r="B14" s="12">
        <v>1109780.12</v>
      </c>
      <c r="C14" s="12">
        <v>802710.21</v>
      </c>
      <c r="D14" s="12">
        <v>755732</v>
      </c>
      <c r="E14" s="12">
        <v>152435.46</v>
      </c>
      <c r="F14" s="12">
        <v>753973.62</v>
      </c>
      <c r="G14" s="12">
        <v>948147.5</v>
      </c>
      <c r="H14" s="12">
        <v>782413.72</v>
      </c>
      <c r="I14" s="12">
        <v>221664.76</v>
      </c>
      <c r="J14" s="12">
        <v>875949.11</v>
      </c>
      <c r="K14" s="12">
        <v>701632.48</v>
      </c>
      <c r="L14" s="12">
        <v>833796.67</v>
      </c>
      <c r="M14" s="12">
        <v>399157.12</v>
      </c>
      <c r="N14" s="12">
        <v>231506.21</v>
      </c>
      <c r="O14" s="12">
        <f>SUM(B14:N14)</f>
        <v>8568898.98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-96365.9</v>
      </c>
      <c r="C15" s="10">
        <v>-89826.27</v>
      </c>
      <c r="D15" s="10">
        <v>-69757.29</v>
      </c>
      <c r="E15" s="10">
        <v>-11222.47</v>
      </c>
      <c r="F15" s="10">
        <v>-61061.01</v>
      </c>
      <c r="G15" s="10">
        <v>-101581.91</v>
      </c>
      <c r="H15" s="10">
        <v>-88812.36</v>
      </c>
      <c r="I15" s="10">
        <v>-29974.03</v>
      </c>
      <c r="J15" s="10">
        <v>-64883.9</v>
      </c>
      <c r="K15" s="10">
        <v>-70994.75</v>
      </c>
      <c r="L15" s="10">
        <v>-63597.81</v>
      </c>
      <c r="M15" s="10">
        <v>-40202.86</v>
      </c>
      <c r="N15" s="10">
        <v>-25577.08</v>
      </c>
      <c r="O15" s="9">
        <f>SUM(B15:N15)</f>
        <v>-813857.6399999999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1013414.2200000001</v>
      </c>
      <c r="C16" s="8">
        <f aca="true" t="shared" si="1" ref="C16:I16">+C14+C15</f>
        <v>712883.94</v>
      </c>
      <c r="D16" s="8">
        <f t="shared" si="1"/>
        <v>685974.71</v>
      </c>
      <c r="E16" s="8">
        <f t="shared" si="1"/>
        <v>141212.99</v>
      </c>
      <c r="F16" s="8">
        <f t="shared" si="1"/>
        <v>692912.61</v>
      </c>
      <c r="G16" s="8">
        <f t="shared" si="1"/>
        <v>846565.59</v>
      </c>
      <c r="H16" s="8">
        <f t="shared" si="1"/>
        <v>693601.36</v>
      </c>
      <c r="I16" s="8">
        <f t="shared" si="1"/>
        <v>191690.73</v>
      </c>
      <c r="J16" s="8">
        <f aca="true" t="shared" si="2" ref="J16:O16">+J14+J15</f>
        <v>811065.21</v>
      </c>
      <c r="K16" s="8">
        <f t="shared" si="2"/>
        <v>630637.73</v>
      </c>
      <c r="L16" s="8">
        <f t="shared" si="2"/>
        <v>770198.8600000001</v>
      </c>
      <c r="M16" s="8">
        <f t="shared" si="2"/>
        <v>358954.26</v>
      </c>
      <c r="N16" s="8">
        <f t="shared" si="2"/>
        <v>205929.13</v>
      </c>
      <c r="O16" s="8">
        <f t="shared" si="2"/>
        <v>7755041.340000001</v>
      </c>
    </row>
    <row r="17" ht="14.25">
      <c r="N17" s="14"/>
    </row>
    <row r="18" spans="11:15" ht="14.25">
      <c r="K18" s="13"/>
      <c r="N18" s="14"/>
      <c r="O18" s="17"/>
    </row>
    <row r="19" ht="14.25">
      <c r="O19" s="18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2017-10-25T17:46:34Z</dcterms:modified>
  <cp:category/>
  <cp:version/>
  <cp:contentType/>
  <cp:contentStatus/>
</cp:coreProperties>
</file>