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<sst xmlns="http://schemas.openxmlformats.org/spreadsheetml/2006/main" count="55" uniqueCount="50">
  <si>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</si>
  <si>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</si>
  <si>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</si>
  <si>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</si>
  <si>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</si>
  <si>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</si>
  <si>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</si>
  <si>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</si>
  <si>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</si>
  <si>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</si>
  <si>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</si>
  <si>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</si>
  <si>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</si>
  <si>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</si>
  <si>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</si>
  <si>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</si>
  <si>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</si>
  <si>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</si>
  <si>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</si>
  <si>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</si>
  <si>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</si>
  <si>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</si>
  <si>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</si>
  <si>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</si>
  <si>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</si>
  <si>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</si>
  <si>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</si>
  <si>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</si>
  <si>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</si>
  <si>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</si>
  <si>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</si>
  <si>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</si>
  <si>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</si>
  <si>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</si>
  <si>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</si>
  <si>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</si>
  <si>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</si>
  <si>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</si>
  <si>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</si>
  <si>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</si>
  <si>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</si>
  <si>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</si>
  <si>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</si>
  <si>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</si>
  <si>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</si>
  <si>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</si>
  <si>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</si>
  <si>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</si>
  <si>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</si>
  <si>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13/10/17 - VENCIMENTO 20/10/17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</si>
</sst>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1261214.78</v>
      </c>
      <c r="C6" s="12">
        <v>1764005.48</v>
      </c>
      <c r="D6" s="12">
        <v>2216784.69</v>
      </c>
      <c r="E6" s="12">
        <v>1188965.7</v>
      </c>
      <c r="F6" s="12">
        <v>1652820.49</v>
      </c>
      <c r="G6" s="12">
        <v>2374350.59</v>
      </c>
      <c r="H6" s="12">
        <v>1142691.96</v>
      </c>
      <c r="I6" s="12">
        <v>453058.34</v>
      </c>
      <c r="J6" s="12">
        <v>755887.48</v>
      </c>
      <c r="K6" s="12">
        <f>SUM(B6:J6)</f>
        <v>12809779.510000002</v>
      </c>
    </row>
    <row r="7" spans="1:11" ht="27" customHeight="1">
      <c r="A7" s="2" t="s">
        <v>17</v>
      </c>
      <c r="B7" s="9">
        <v>-179429.96</v>
      </c>
      <c r="C7" s="9">
        <v>-293835.42</v>
      </c>
      <c r="D7" s="9">
        <v>-235191.95</v>
      </c>
      <c r="E7" s="9">
        <v>-218074.16</v>
      </c>
      <c r="F7" s="9">
        <v>-200501.4</v>
      </c>
      <c r="G7" s="9">
        <v>-228239.85</v>
      </c>
      <c r="H7" s="9">
        <v>-156206.14</v>
      </c>
      <c r="I7" s="9">
        <v>-118259.98</v>
      </c>
      <c r="J7" s="9">
        <v>-92943.11</v>
      </c>
      <c r="K7" s="9">
        <f>SUM(B7:J7)</f>
        <v>-1722681.9700000004</v>
      </c>
    </row>
    <row r="8" spans="1:11" ht="27" customHeight="1">
      <c r="A8" s="7" t="s">
        <v>18</v>
      </c>
      <c r="B8" s="8">
        <f>+B6+B7</f>
        <v>1081784.82</v>
      </c>
      <c r="C8" s="8">
        <f aca="true" t="shared" si="0" ref="C8:J8">+C6+C7</f>
        <v>1470170.06</v>
      </c>
      <c r="D8" s="8">
        <f t="shared" si="0"/>
        <v>1981592.74</v>
      </c>
      <c r="E8" s="8">
        <f t="shared" si="0"/>
        <v>970891.5399999999</v>
      </c>
      <c r="F8" s="8">
        <f t="shared" si="0"/>
        <v>1452319.09</v>
      </c>
      <c r="G8" s="8">
        <f t="shared" si="0"/>
        <v>2146110.7399999998</v>
      </c>
      <c r="H8" s="8">
        <f t="shared" si="0"/>
        <v>986485.82</v>
      </c>
      <c r="I8" s="8">
        <f t="shared" si="0"/>
        <v>334798.36000000004</v>
      </c>
      <c r="J8" s="8">
        <f t="shared" si="0"/>
        <v>662944.37</v>
      </c>
      <c r="K8" s="8">
        <f>SUM(B8:J8)</f>
        <v>11087097.54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870406.44</v>
      </c>
      <c r="C14" s="12">
        <v>607632.14</v>
      </c>
      <c r="D14" s="12">
        <v>610154.73</v>
      </c>
      <c r="E14" s="12">
        <v>120239.16</v>
      </c>
      <c r="F14" s="12">
        <v>567894.28</v>
      </c>
      <c r="G14" s="12">
        <v>713616.1</v>
      </c>
      <c r="H14" s="12">
        <v>587132.06</v>
      </c>
      <c r="I14" s="12">
        <v>165677.83</v>
      </c>
      <c r="J14" s="12">
        <v>697978.71</v>
      </c>
      <c r="K14" s="12">
        <v>539957.45</v>
      </c>
      <c r="L14" s="12">
        <v>683112.22</v>
      </c>
      <c r="M14" s="12">
        <v>297699.1</v>
      </c>
      <c r="N14" s="12">
        <v>179756.53</v>
      </c>
      <c r="O14" s="12">
        <f>SUM(B14:N14)</f>
        <v>6641256.75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-137100.64</v>
      </c>
      <c r="C15" s="10">
        <v>-113058.87</v>
      </c>
      <c r="D15" s="10">
        <v>-115101.16</v>
      </c>
      <c r="E15" s="10">
        <v>-79567.4</v>
      </c>
      <c r="F15" s="10">
        <v>-89378.54</v>
      </c>
      <c r="G15" s="10">
        <v>-169414.74</v>
      </c>
      <c r="H15" s="10">
        <v>-119837.08</v>
      </c>
      <c r="I15" s="10">
        <v>-47959.13</v>
      </c>
      <c r="J15" s="10">
        <v>-113849.31</v>
      </c>
      <c r="K15" s="10">
        <v>-146210.68</v>
      </c>
      <c r="L15" s="10">
        <v>-141329.94</v>
      </c>
      <c r="M15" s="10">
        <v>-63697.55</v>
      </c>
      <c r="N15" s="10">
        <v>-24721.08</v>
      </c>
      <c r="O15" s="9">
        <f>SUM(B15:N15)</f>
        <v>-1361226.12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733305.7999999999</v>
      </c>
      <c r="C16" s="8">
        <f aca="true" t="shared" si="1" ref="C16:I16">+C14+C15</f>
        <v>494573.27</v>
      </c>
      <c r="D16" s="8">
        <f t="shared" si="1"/>
        <v>495053.56999999995</v>
      </c>
      <c r="E16" s="8">
        <f t="shared" si="1"/>
        <v>40671.76000000001</v>
      </c>
      <c r="F16" s="8">
        <f t="shared" si="1"/>
        <v>478515.74000000005</v>
      </c>
      <c r="G16" s="8">
        <f t="shared" si="1"/>
        <v>544201.36</v>
      </c>
      <c r="H16" s="8">
        <f t="shared" si="1"/>
        <v>467294.98000000004</v>
      </c>
      <c r="I16" s="8">
        <f t="shared" si="1"/>
        <v>117718.69999999998</v>
      </c>
      <c r="J16" s="8">
        <f aca="true" t="shared" si="2" ref="J16:O16">+J14+J15</f>
        <v>584129.3999999999</v>
      </c>
      <c r="K16" s="8">
        <f t="shared" si="2"/>
        <v>393746.76999999996</v>
      </c>
      <c r="L16" s="8">
        <f t="shared" si="2"/>
        <v>541782.28</v>
      </c>
      <c r="M16" s="8">
        <f t="shared" si="2"/>
        <v>234001.55</v>
      </c>
      <c r="N16" s="8">
        <f t="shared" si="2"/>
        <v>155035.45</v>
      </c>
      <c r="O16" s="8">
        <f t="shared" si="2"/>
        <v>5280030.63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2017-10-19T17:50:15Z</dcterms:modified>
  <cp:category/>
  <cp:version/>
  <cp:contentType/>
  <cp:contentStatus/>
</cp:coreProperties>
</file>