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<sst xmlns="http://schemas.openxmlformats.org/spreadsheetml/2006/main" count="55" uniqueCount="50">
  <si>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</si>
  <si>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</si>
  <si>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</si>
  <si>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</si>
  <si>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</si>
  <si>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</si>
  <si>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</si>
  <si>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</si>
  <si>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</si>
  <si>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</si>
  <si>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</si>
  <si>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</si>
  <si>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</si>
  <si>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</si>
  <si>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</si>
  <si>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</si>
  <si>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</si>
  <si>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</si>
  <si>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</si>
  <si>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</si>
  <si>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</si>
  <si>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</si>
  <si>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</si>
  <si>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</si>
  <si>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</si>
  <si>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</si>
  <si>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</si>
  <si>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</si>
  <si>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</si>
  <si>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</si>
  <si>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</si>
  <si>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</si>
  <si>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</si>
  <si>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</si>
  <si>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</si>
  <si>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</si>
  <si>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</si>
  <si>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</si>
  <si>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</si>
  <si>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</si>
  <si>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</si>
  <si>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</si>
  <si>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</si>
  <si>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</si>
  <si>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</si>
  <si>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</si>
  <si>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</si>
  <si>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</si>
  <si>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</si>
  <si>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12/10/17 - VENCIMENTO 19/10/17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</si>
</sst>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622572.68</v>
      </c>
      <c r="C6" s="12">
        <v>902525.7</v>
      </c>
      <c r="D6" s="12">
        <v>1135793.5</v>
      </c>
      <c r="E6" s="12">
        <v>559653.64</v>
      </c>
      <c r="F6" s="12">
        <v>900247.57</v>
      </c>
      <c r="G6" s="12">
        <v>1253690.57</v>
      </c>
      <c r="H6" s="12">
        <v>546932.87</v>
      </c>
      <c r="I6" s="12">
        <v>164048.25</v>
      </c>
      <c r="J6" s="12">
        <v>402365.89</v>
      </c>
      <c r="K6" s="12">
        <f>SUM(B6:J6)</f>
        <v>6487830.67</v>
      </c>
    </row>
    <row r="7" spans="1:11" ht="27" customHeight="1">
      <c r="A7" s="2" t="s">
        <v>17</v>
      </c>
      <c r="B7" s="9">
        <v>-67721</v>
      </c>
      <c r="C7" s="9">
        <v>-91293.59</v>
      </c>
      <c r="D7" s="9">
        <v>-95192.55</v>
      </c>
      <c r="E7" s="9">
        <v>-59789.8</v>
      </c>
      <c r="F7" s="9">
        <v>-78495.25</v>
      </c>
      <c r="G7" s="9">
        <v>-95775.2</v>
      </c>
      <c r="H7" s="9">
        <v>-67496.8</v>
      </c>
      <c r="I7" s="9">
        <v>-15013.21</v>
      </c>
      <c r="J7" s="9">
        <v>-36700.4</v>
      </c>
      <c r="K7" s="9">
        <f>SUM(B7:J7)</f>
        <v>-607477.8</v>
      </c>
    </row>
    <row r="8" spans="1:11" ht="27" customHeight="1">
      <c r="A8" s="7" t="s">
        <v>18</v>
      </c>
      <c r="B8" s="8">
        <f>+B6+B7</f>
        <v>554851.68</v>
      </c>
      <c r="C8" s="8">
        <f aca="true" t="shared" si="0" ref="C8:J8">+C6+C7</f>
        <v>811232.11</v>
      </c>
      <c r="D8" s="8">
        <f t="shared" si="0"/>
        <v>1040600.95</v>
      </c>
      <c r="E8" s="8">
        <f t="shared" si="0"/>
        <v>499863.84</v>
      </c>
      <c r="F8" s="8">
        <f t="shared" si="0"/>
        <v>821752.32</v>
      </c>
      <c r="G8" s="8">
        <f t="shared" si="0"/>
        <v>1157915.37</v>
      </c>
      <c r="H8" s="8">
        <f t="shared" si="0"/>
        <v>479436.07</v>
      </c>
      <c r="I8" s="8">
        <f t="shared" si="0"/>
        <v>149035.04</v>
      </c>
      <c r="J8" s="8">
        <f t="shared" si="0"/>
        <v>365665.49</v>
      </c>
      <c r="K8" s="8">
        <f>SUM(B8:J8)</f>
        <v>5880352.87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536865.32</v>
      </c>
      <c r="C14" s="12">
        <v>342739.19</v>
      </c>
      <c r="D14" s="12">
        <v>390920.82</v>
      </c>
      <c r="E14" s="12">
        <v>75126.58</v>
      </c>
      <c r="F14" s="12">
        <v>384385.71</v>
      </c>
      <c r="G14" s="12">
        <v>431806.2</v>
      </c>
      <c r="H14" s="12">
        <v>354499.62</v>
      </c>
      <c r="I14" s="12">
        <v>88431.55</v>
      </c>
      <c r="J14" s="12">
        <v>453996.98</v>
      </c>
      <c r="K14" s="12">
        <v>337858.67</v>
      </c>
      <c r="L14" s="12">
        <v>455529.45</v>
      </c>
      <c r="M14" s="12">
        <v>169646.83</v>
      </c>
      <c r="N14" s="12">
        <v>96748.76</v>
      </c>
      <c r="O14" s="12">
        <f>SUM(B14:N14)</f>
        <v>4118555.68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-59234.4</v>
      </c>
      <c r="C15" s="10">
        <v>-49054.2</v>
      </c>
      <c r="D15" s="10">
        <v>-47804</v>
      </c>
      <c r="E15" s="10">
        <v>-5003</v>
      </c>
      <c r="F15" s="10">
        <v>-39352.8</v>
      </c>
      <c r="G15" s="10">
        <v>-65743.8</v>
      </c>
      <c r="H15" s="10">
        <v>-55077.2</v>
      </c>
      <c r="I15" s="10">
        <v>-17386.8</v>
      </c>
      <c r="J15" s="10">
        <v>-37544</v>
      </c>
      <c r="K15" s="10">
        <v>-42240.8</v>
      </c>
      <c r="L15" s="10">
        <v>-41070.4</v>
      </c>
      <c r="M15" s="10">
        <v>-18091.8</v>
      </c>
      <c r="N15" s="10">
        <v>-11609</v>
      </c>
      <c r="O15" s="9">
        <f>SUM(B15:N15)</f>
        <v>-489212.2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477630.9199999999</v>
      </c>
      <c r="C16" s="8">
        <f aca="true" t="shared" si="1" ref="C16:I16">+C14+C15</f>
        <v>293684.99</v>
      </c>
      <c r="D16" s="8">
        <f t="shared" si="1"/>
        <v>343116.82</v>
      </c>
      <c r="E16" s="8">
        <f t="shared" si="1"/>
        <v>70123.58</v>
      </c>
      <c r="F16" s="8">
        <f t="shared" si="1"/>
        <v>345032.91000000003</v>
      </c>
      <c r="G16" s="8">
        <f t="shared" si="1"/>
        <v>366062.4</v>
      </c>
      <c r="H16" s="8">
        <f t="shared" si="1"/>
        <v>299422.42</v>
      </c>
      <c r="I16" s="8">
        <f t="shared" si="1"/>
        <v>71044.75</v>
      </c>
      <c r="J16" s="8">
        <f aca="true" t="shared" si="2" ref="J16:O16">+J14+J15</f>
        <v>416452.98</v>
      </c>
      <c r="K16" s="8">
        <f t="shared" si="2"/>
        <v>295617.87</v>
      </c>
      <c r="L16" s="8">
        <f t="shared" si="2"/>
        <v>414459.05</v>
      </c>
      <c r="M16" s="8">
        <f t="shared" si="2"/>
        <v>151555.03</v>
      </c>
      <c r="N16" s="8">
        <f t="shared" si="2"/>
        <v>85139.76</v>
      </c>
      <c r="O16" s="8">
        <f t="shared" si="2"/>
        <v>3629343.48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2017-10-19T13:23:48Z</dcterms:modified>
  <cp:category/>
  <cp:version/>
  <cp:contentType/>
  <cp:contentStatus/>
</cp:coreProperties>
</file>