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<sst xmlns="http://schemas.openxmlformats.org/spreadsheetml/2006/main" count="55" uniqueCount="50">
  <si>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</si>
  <si>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</si>
  <si>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</si>
  <si>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</si>
  <si>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</si>
  <si>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</si>
  <si>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</si>
  <si>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</si>
  <si>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</si>
  <si>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</si>
  <si>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</si>
  <si>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</si>
  <si>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</si>
  <si>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</si>
  <si>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</si>
  <si>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</si>
  <si>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</si>
  <si>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</si>
  <si>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</si>
  <si>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</si>
  <si>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</si>
  <si>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</si>
  <si>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</si>
  <si>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</si>
  <si>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</si>
  <si>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</si>
  <si>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</si>
  <si>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</si>
  <si>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</si>
  <si>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</si>
  <si>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</si>
  <si>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</si>
  <si>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</si>
  <si>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</si>
  <si>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</si>
  <si>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</si>
  <si>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</si>
  <si>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</si>
  <si>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</si>
  <si>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</si>
  <si>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</si>
  <si>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</si>
  <si>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</si>
  <si>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</si>
  <si>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</si>
  <si>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</si>
  <si>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</si>
  <si>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</si>
  <si>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</si>
  <si>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09/10/17 - VENCIMENTO 17/10/17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</si>
</sst>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18" sqref="B1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1762045.8199999998</v>
      </c>
      <c r="C6" s="12">
        <v>2559965.4699999997</v>
      </c>
      <c r="D6" s="12">
        <v>2975144.88</v>
      </c>
      <c r="E6" s="12">
        <v>1706545.8699999999</v>
      </c>
      <c r="F6" s="12">
        <v>2286727.53</v>
      </c>
      <c r="G6" s="12">
        <v>3226424.7900000005</v>
      </c>
      <c r="H6" s="12">
        <v>1702904.61</v>
      </c>
      <c r="I6" s="12">
        <v>673607.85</v>
      </c>
      <c r="J6" s="12">
        <v>1049239.05</v>
      </c>
      <c r="K6" s="12">
        <f>SUM(B6:J6)</f>
        <v>17942605.87</v>
      </c>
    </row>
    <row r="7" spans="1:11" ht="27" customHeight="1">
      <c r="A7" s="2" t="s">
        <v>17</v>
      </c>
      <c r="B7" s="9">
        <v>-449625.76</v>
      </c>
      <c r="C7" s="9">
        <v>-272651.22000000003</v>
      </c>
      <c r="D7" s="9">
        <v>-346151.44</v>
      </c>
      <c r="E7" s="9">
        <v>-534031.26</v>
      </c>
      <c r="F7" s="9">
        <v>-580467.58</v>
      </c>
      <c r="G7" s="9">
        <v>-562182.49</v>
      </c>
      <c r="H7" s="9">
        <v>-218227.02</v>
      </c>
      <c r="I7" s="9">
        <v>-111941.51000000001</v>
      </c>
      <c r="J7" s="9">
        <v>-93697.07</v>
      </c>
      <c r="K7" s="9">
        <f>SUM(B7:J7)</f>
        <v>-3168975.35</v>
      </c>
    </row>
    <row r="8" spans="1:11" ht="27" customHeight="1">
      <c r="A8" s="7" t="s">
        <v>18</v>
      </c>
      <c r="B8" s="8">
        <f>+B6+B7</f>
        <v>1312420.0599999998</v>
      </c>
      <c r="C8" s="8">
        <f aca="true" t="shared" si="0" ref="C8:J8">+C6+C7</f>
        <v>2287314.2499999995</v>
      </c>
      <c r="D8" s="8">
        <f t="shared" si="0"/>
        <v>2628993.44</v>
      </c>
      <c r="E8" s="8">
        <f t="shared" si="0"/>
        <v>1172514.6099999999</v>
      </c>
      <c r="F8" s="8">
        <f t="shared" si="0"/>
        <v>1706259.9499999997</v>
      </c>
      <c r="G8" s="8">
        <f t="shared" si="0"/>
        <v>2664242.3000000007</v>
      </c>
      <c r="H8" s="8">
        <f t="shared" si="0"/>
        <v>1484677.59</v>
      </c>
      <c r="I8" s="8">
        <f t="shared" si="0"/>
        <v>561666.34</v>
      </c>
      <c r="J8" s="8">
        <f t="shared" si="0"/>
        <v>955541.98</v>
      </c>
      <c r="K8" s="8">
        <f>SUM(B8:J8)</f>
        <v>14773630.52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1099853.9331522002</v>
      </c>
      <c r="C14" s="12">
        <v>801384.2149349999</v>
      </c>
      <c r="D14" s="12">
        <v>765203.58045925</v>
      </c>
      <c r="E14" s="12">
        <v>147526.17671039997</v>
      </c>
      <c r="F14" s="12">
        <v>744364.7244466</v>
      </c>
      <c r="G14" s="12">
        <v>936663.7824</v>
      </c>
      <c r="H14" s="12">
        <v>783417.8335000001</v>
      </c>
      <c r="I14" s="12">
        <v>218258.5019248</v>
      </c>
      <c r="J14" s="12">
        <v>864529.1758267999</v>
      </c>
      <c r="K14" s="12">
        <v>695279.1012167998</v>
      </c>
      <c r="L14" s="12">
        <v>828743.3764976</v>
      </c>
      <c r="M14" s="12">
        <v>391455.1525371299</v>
      </c>
      <c r="N14" s="12">
        <v>230277.30572256</v>
      </c>
      <c r="O14" s="12">
        <f>SUM(B14:N14)</f>
        <v>8506956.85932914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-113944.70000000001</v>
      </c>
      <c r="C15" s="10">
        <v>-105744.47</v>
      </c>
      <c r="D15" s="10">
        <v>-86874.09</v>
      </c>
      <c r="E15" s="10">
        <v>-11528.07</v>
      </c>
      <c r="F15" s="10">
        <v>-71843.20999999999</v>
      </c>
      <c r="G15" s="10">
        <v>-117908.31</v>
      </c>
      <c r="H15" s="10">
        <v>-104979.16</v>
      </c>
      <c r="I15" s="10">
        <v>-34186.03</v>
      </c>
      <c r="J15" s="10">
        <v>-78240.9</v>
      </c>
      <c r="K15" s="10">
        <v>-85020.55</v>
      </c>
      <c r="L15" s="10">
        <v>-77673.01000000001</v>
      </c>
      <c r="M15" s="10">
        <v>-46096.66</v>
      </c>
      <c r="N15" s="10">
        <v>-29779.879999999997</v>
      </c>
      <c r="O15" s="9">
        <f>SUM(B15:N15)</f>
        <v>-963819.0400000002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985909.2331522002</v>
      </c>
      <c r="C16" s="8">
        <f aca="true" t="shared" si="1" ref="C16:I16">+C14+C15</f>
        <v>695639.744935</v>
      </c>
      <c r="D16" s="8">
        <f t="shared" si="1"/>
        <v>678329.49045925</v>
      </c>
      <c r="E16" s="8">
        <f t="shared" si="1"/>
        <v>135998.10671039997</v>
      </c>
      <c r="F16" s="8">
        <f t="shared" si="1"/>
        <v>672521.5144466</v>
      </c>
      <c r="G16" s="8">
        <f t="shared" si="1"/>
        <v>818755.4724000001</v>
      </c>
      <c r="H16" s="8">
        <f t="shared" si="1"/>
        <v>678438.6735</v>
      </c>
      <c r="I16" s="8">
        <f t="shared" si="1"/>
        <v>184072.4719248</v>
      </c>
      <c r="J16" s="8">
        <f aca="true" t="shared" si="2" ref="J16:O16">+J14+J15</f>
        <v>786288.2758267999</v>
      </c>
      <c r="K16" s="8">
        <f t="shared" si="2"/>
        <v>610258.5512167998</v>
      </c>
      <c r="L16" s="8">
        <f t="shared" si="2"/>
        <v>751070.3664976</v>
      </c>
      <c r="M16" s="8">
        <f t="shared" si="2"/>
        <v>345358.4925371299</v>
      </c>
      <c r="N16" s="8">
        <f t="shared" si="2"/>
        <v>200497.42572256</v>
      </c>
      <c r="O16" s="8">
        <f t="shared" si="2"/>
        <v>7543137.81932914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2017-10-17T13:22:57Z</dcterms:modified>
  <cp:category/>
  <cp:version/>
  <cp:contentType/>
  <cp:contentStatus/>
</cp:coreProperties>
</file>