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<sst xmlns="http://schemas.openxmlformats.org/spreadsheetml/2006/main" count="55" uniqueCount="50">
  <si>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</si>
  <si>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</si>
  <si>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</si>
  <si>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</si>
  <si>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</si>
  <si>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</si>
  <si>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</si>
  <si>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</si>
  <si>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</si>
  <si>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</si>
  <si>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</si>
  <si>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</si>
  <si>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</si>
  <si>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</si>
  <si>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</si>
  <si>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</si>
  <si>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</si>
  <si>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</si>
  <si>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</si>
  <si>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</si>
  <si>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</si>
  <si>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</si>
  <si>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</si>
  <si>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</si>
  <si>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</si>
  <si>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</si>
  <si>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</si>
  <si>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</si>
  <si>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</si>
  <si>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</si>
  <si>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</si>
  <si>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</si>
  <si>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</si>
  <si>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</si>
  <si>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</si>
  <si>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</si>
  <si>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</si>
  <si>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</si>
  <si>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</si>
  <si>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</si>
  <si>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</si>
  <si>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</si>
  <si>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</si>
  <si>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</si>
  <si>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</si>
  <si>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</si>
  <si>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</si>
  <si>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</si>
  <si>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</si>
  <si>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08/10/17 - VENCIMENTO 16/10/17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</si>
</sst>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514722.29</v>
      </c>
      <c r="C6" s="12">
        <v>806276.42</v>
      </c>
      <c r="D6" s="12">
        <v>929620.77</v>
      </c>
      <c r="E6" s="12">
        <v>458990.01</v>
      </c>
      <c r="F6" s="12">
        <v>738912.1</v>
      </c>
      <c r="G6" s="12">
        <v>1061778.95</v>
      </c>
      <c r="H6" s="12">
        <v>472299.39</v>
      </c>
      <c r="I6" s="12">
        <v>146077.74</v>
      </c>
      <c r="J6" s="12">
        <v>361926.48</v>
      </c>
      <c r="K6" s="12">
        <f>SUM(B6:J6)</f>
        <v>5490604.15</v>
      </c>
    </row>
    <row r="7" spans="1:11" ht="27" customHeight="1">
      <c r="A7" s="2" t="s">
        <v>17</v>
      </c>
      <c r="B7" s="9">
        <v>-57464.8</v>
      </c>
      <c r="C7" s="9">
        <v>-91722.99</v>
      </c>
      <c r="D7" s="9">
        <v>-85909.15</v>
      </c>
      <c r="E7" s="9">
        <v>-50502.6</v>
      </c>
      <c r="F7" s="9">
        <v>-64963.45</v>
      </c>
      <c r="G7" s="9">
        <v>-87609</v>
      </c>
      <c r="H7" s="9">
        <v>-59820.8</v>
      </c>
      <c r="I7" s="9">
        <v>-14344.41</v>
      </c>
      <c r="J7" s="9">
        <v>-35746.6</v>
      </c>
      <c r="K7" s="9">
        <f>SUM(B7:J7)</f>
        <v>-548083.7999999999</v>
      </c>
    </row>
    <row r="8" spans="1:11" ht="27" customHeight="1">
      <c r="A8" s="7" t="s">
        <v>18</v>
      </c>
      <c r="B8" s="8">
        <f>+B6+B7</f>
        <v>457257.49</v>
      </c>
      <c r="C8" s="8">
        <f aca="true" t="shared" si="0" ref="C8:J8">+C6+C7</f>
        <v>714553.43</v>
      </c>
      <c r="D8" s="8">
        <f t="shared" si="0"/>
        <v>843711.62</v>
      </c>
      <c r="E8" s="8">
        <f t="shared" si="0"/>
        <v>408487.41000000003</v>
      </c>
      <c r="F8" s="8">
        <f t="shared" si="0"/>
        <v>673948.65</v>
      </c>
      <c r="G8" s="8">
        <f t="shared" si="0"/>
        <v>974169.95</v>
      </c>
      <c r="H8" s="8">
        <f t="shared" si="0"/>
        <v>412478.59</v>
      </c>
      <c r="I8" s="8">
        <f t="shared" si="0"/>
        <v>131733.33</v>
      </c>
      <c r="J8" s="8">
        <f t="shared" si="0"/>
        <v>326179.88</v>
      </c>
      <c r="K8" s="8">
        <f>SUM(B8:J8)</f>
        <v>4942520.35</v>
      </c>
    </row>
    <row r="9" ht="36" customHeight="1">
      <c r="K9" s="22"/>
    </row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417461.74</v>
      </c>
      <c r="C14" s="12">
        <v>298663.46</v>
      </c>
      <c r="D14" s="12">
        <v>354109.26</v>
      </c>
      <c r="E14" s="12">
        <v>50264.44</v>
      </c>
      <c r="F14" s="12">
        <v>333763.94</v>
      </c>
      <c r="G14" s="12">
        <v>371688.29</v>
      </c>
      <c r="H14" s="12">
        <v>304464.64</v>
      </c>
      <c r="I14" s="12">
        <v>68375.11</v>
      </c>
      <c r="J14" s="12">
        <v>384734.61</v>
      </c>
      <c r="K14" s="12">
        <v>299789.43</v>
      </c>
      <c r="L14" s="12">
        <v>405562.94</v>
      </c>
      <c r="M14" s="12">
        <v>145299.23</v>
      </c>
      <c r="N14" s="12">
        <v>74806.16</v>
      </c>
      <c r="O14" s="12">
        <f>SUM(B14:N14)</f>
        <v>3508983.25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-50319.6</v>
      </c>
      <c r="C15" s="10">
        <v>-48358.8</v>
      </c>
      <c r="D15" s="10">
        <v>-47218.8</v>
      </c>
      <c r="E15" s="10">
        <v>-3593.2</v>
      </c>
      <c r="F15" s="10">
        <v>-36221.6</v>
      </c>
      <c r="G15" s="10">
        <v>-60036.2</v>
      </c>
      <c r="H15" s="10">
        <v>-50418.4</v>
      </c>
      <c r="I15" s="10">
        <v>-15912.4</v>
      </c>
      <c r="J15" s="10">
        <v>-37240</v>
      </c>
      <c r="K15" s="10">
        <v>-42111.6</v>
      </c>
      <c r="L15" s="10">
        <v>-40291.4</v>
      </c>
      <c r="M15" s="10">
        <v>-17863.8</v>
      </c>
      <c r="N15" s="10">
        <v>-8683</v>
      </c>
      <c r="O15" s="9">
        <f>SUM(B15:N15)</f>
        <v>-458268.80000000005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367142.14</v>
      </c>
      <c r="C16" s="8">
        <f aca="true" t="shared" si="1" ref="C16:I16">+C14+C15</f>
        <v>250304.66000000003</v>
      </c>
      <c r="D16" s="8">
        <f t="shared" si="1"/>
        <v>306890.46</v>
      </c>
      <c r="E16" s="8">
        <f t="shared" si="1"/>
        <v>46671.240000000005</v>
      </c>
      <c r="F16" s="8">
        <f t="shared" si="1"/>
        <v>297542.34</v>
      </c>
      <c r="G16" s="8">
        <f t="shared" si="1"/>
        <v>311652.08999999997</v>
      </c>
      <c r="H16" s="8">
        <f t="shared" si="1"/>
        <v>254046.24000000002</v>
      </c>
      <c r="I16" s="8">
        <f t="shared" si="1"/>
        <v>52462.71</v>
      </c>
      <c r="J16" s="8">
        <f aca="true" t="shared" si="2" ref="J16:O16">+J14+J15</f>
        <v>347494.61</v>
      </c>
      <c r="K16" s="8">
        <f t="shared" si="2"/>
        <v>257677.83</v>
      </c>
      <c r="L16" s="8">
        <f t="shared" si="2"/>
        <v>365271.54</v>
      </c>
      <c r="M16" s="8">
        <f t="shared" si="2"/>
        <v>127435.43000000001</v>
      </c>
      <c r="N16" s="8">
        <f t="shared" si="2"/>
        <v>66123.16</v>
      </c>
      <c r="O16" s="8">
        <f t="shared" si="2"/>
        <v>3050714.45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2017-10-16T18:41:44Z</dcterms:modified>
  <cp:category/>
  <cp:version/>
  <cp:contentType/>
  <cp:contentStatus/>
</cp:coreProperties>
</file>