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<sst xmlns="http://schemas.openxmlformats.org/spreadsheetml/2006/main" count="55" uniqueCount="50">
  <si>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</si>
  <si>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</si>
  <si>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</si>
  <si>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</si>
  <si>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</si>
  <si>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</si>
  <si>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</si>
  <si>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</si>
  <si>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</si>
  <si>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</si>
  <si>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</si>
  <si>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</si>
  <si>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</si>
  <si>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</si>
  <si>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</si>
  <si>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</si>
  <si>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</si>
  <si>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</si>
  <si>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</si>
  <si>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</si>
  <si>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</si>
  <si>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</si>
  <si>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</si>
  <si>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</si>
  <si>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</si>
  <si>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</si>
  <si>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</si>
  <si>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</si>
  <si>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</si>
  <si>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</si>
  <si>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</si>
  <si>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</si>
  <si>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</si>
  <si>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</si>
  <si>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</si>
  <si>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</si>
  <si>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</si>
  <si>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</si>
  <si>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</si>
  <si>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</si>
  <si>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</si>
  <si>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</si>
  <si>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</si>
  <si>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</si>
  <si>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</si>
  <si>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</si>
  <si>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</si>
  <si>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</si>
  <si>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</si>
  <si>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04/10/17 - VENCIMENTO 11/10/17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</si>
</sst>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1809343.86</v>
      </c>
      <c r="C6" s="12">
        <v>2631517.43</v>
      </c>
      <c r="D6" s="12">
        <v>3000161.91</v>
      </c>
      <c r="E6" s="12">
        <v>1739031.73</v>
      </c>
      <c r="F6" s="12">
        <v>2315086.12</v>
      </c>
      <c r="G6" s="12">
        <v>3274358.62</v>
      </c>
      <c r="H6" s="12">
        <v>1731677.67</v>
      </c>
      <c r="I6" s="12">
        <v>672729.09</v>
      </c>
      <c r="J6" s="12">
        <v>1053975.76</v>
      </c>
      <c r="K6" s="12">
        <f>SUM(B6:J6)</f>
        <v>18227882.190000005</v>
      </c>
    </row>
    <row r="7" spans="1:11" ht="27" customHeight="1">
      <c r="A7" s="2" t="s">
        <v>17</v>
      </c>
      <c r="B7" s="9">
        <v>-222058.78000000003</v>
      </c>
      <c r="C7" s="9">
        <v>-249346.62</v>
      </c>
      <c r="D7" s="9">
        <v>-246434.14</v>
      </c>
      <c r="E7" s="9">
        <v>-278417.14</v>
      </c>
      <c r="F7" s="9">
        <v>-274970.81000000006</v>
      </c>
      <c r="G7" s="9">
        <v>-347894.19</v>
      </c>
      <c r="H7" s="9">
        <v>-206618.02</v>
      </c>
      <c r="I7" s="9">
        <v>-107214.31</v>
      </c>
      <c r="J7" s="9">
        <v>-82540.27</v>
      </c>
      <c r="K7" s="9">
        <f>SUM(B7:J7)</f>
        <v>-2015494.2800000003</v>
      </c>
    </row>
    <row r="8" spans="1:11" ht="27" customHeight="1">
      <c r="A8" s="7" t="s">
        <v>18</v>
      </c>
      <c r="B8" s="8">
        <f>+B6+B7</f>
        <v>1587285.08</v>
      </c>
      <c r="C8" s="8">
        <f aca="true" t="shared" si="0" ref="C8:J8">+C6+C7</f>
        <v>2382170.81</v>
      </c>
      <c r="D8" s="8">
        <f t="shared" si="0"/>
        <v>2753727.77</v>
      </c>
      <c r="E8" s="8">
        <f t="shared" si="0"/>
        <v>1460614.5899999999</v>
      </c>
      <c r="F8" s="8">
        <f t="shared" si="0"/>
        <v>2040115.31</v>
      </c>
      <c r="G8" s="8">
        <f t="shared" si="0"/>
        <v>2926464.43</v>
      </c>
      <c r="H8" s="8">
        <f t="shared" si="0"/>
        <v>1525059.65</v>
      </c>
      <c r="I8" s="8">
        <f t="shared" si="0"/>
        <v>565514.78</v>
      </c>
      <c r="J8" s="8">
        <f t="shared" si="0"/>
        <v>971435.49</v>
      </c>
      <c r="K8" s="8">
        <f>SUM(B8:J8)</f>
        <v>16212387.91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1108418.02</v>
      </c>
      <c r="C14" s="12">
        <v>804460.77</v>
      </c>
      <c r="D14" s="12">
        <v>757184.88</v>
      </c>
      <c r="E14" s="12">
        <v>138414.12</v>
      </c>
      <c r="F14" s="12">
        <v>767536.56</v>
      </c>
      <c r="G14" s="12">
        <v>951029.65</v>
      </c>
      <c r="H14" s="12">
        <v>794063.4</v>
      </c>
      <c r="I14" s="12">
        <v>219032.65</v>
      </c>
      <c r="J14" s="12">
        <v>864730.14</v>
      </c>
      <c r="K14" s="12">
        <v>707428.86</v>
      </c>
      <c r="L14" s="12">
        <v>832139.81</v>
      </c>
      <c r="M14" s="12">
        <v>398459.46</v>
      </c>
      <c r="N14" s="12">
        <v>232239.12</v>
      </c>
      <c r="O14" s="12">
        <f>SUM(B14:N14)</f>
        <v>8575137.440000001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-97407.1</v>
      </c>
      <c r="C15" s="10">
        <v>-92486.27</v>
      </c>
      <c r="D15" s="10">
        <v>-69040.69</v>
      </c>
      <c r="E15" s="10">
        <v>-9840.87</v>
      </c>
      <c r="F15" s="10">
        <v>-62803.01</v>
      </c>
      <c r="G15" s="10">
        <v>-103050.31</v>
      </c>
      <c r="H15" s="10">
        <v>-92252.96</v>
      </c>
      <c r="I15" s="10">
        <v>-30142.83</v>
      </c>
      <c r="J15" s="10">
        <v>-64853.5</v>
      </c>
      <c r="K15" s="10">
        <v>-73685.15</v>
      </c>
      <c r="L15" s="10">
        <v>-64908.81</v>
      </c>
      <c r="M15" s="10">
        <v>-41692.46</v>
      </c>
      <c r="N15" s="10">
        <v>-26055.88</v>
      </c>
      <c r="O15" s="9">
        <f>SUM(B15:N15)</f>
        <v>-828219.84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1011010.92</v>
      </c>
      <c r="C16" s="8">
        <f aca="true" t="shared" si="1" ref="C16:I16">+C14+C15</f>
        <v>711974.5</v>
      </c>
      <c r="D16" s="8">
        <f t="shared" si="1"/>
        <v>688144.19</v>
      </c>
      <c r="E16" s="8">
        <f t="shared" si="1"/>
        <v>128573.25</v>
      </c>
      <c r="F16" s="8">
        <f t="shared" si="1"/>
        <v>704733.55</v>
      </c>
      <c r="G16" s="8">
        <f t="shared" si="1"/>
        <v>847979.3400000001</v>
      </c>
      <c r="H16" s="8">
        <f t="shared" si="1"/>
        <v>701810.4400000001</v>
      </c>
      <c r="I16" s="8">
        <f t="shared" si="1"/>
        <v>188889.82</v>
      </c>
      <c r="J16" s="8">
        <f aca="true" t="shared" si="2" ref="J16:O16">+J14+J15</f>
        <v>799876.64</v>
      </c>
      <c r="K16" s="8">
        <f t="shared" si="2"/>
        <v>633743.71</v>
      </c>
      <c r="L16" s="8">
        <f t="shared" si="2"/>
        <v>767231</v>
      </c>
      <c r="M16" s="8">
        <f t="shared" si="2"/>
        <v>356767</v>
      </c>
      <c r="N16" s="8">
        <f t="shared" si="2"/>
        <v>206183.24</v>
      </c>
      <c r="O16" s="8">
        <f t="shared" si="2"/>
        <v>7746917.6000000015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2017-10-10T19:42:22Z</dcterms:modified>
  <cp:category/>
  <cp:version/>
  <cp:contentType/>
  <cp:contentStatus/>
</cp:coreProperties>
</file>