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<sst xmlns="http://schemas.openxmlformats.org/spreadsheetml/2006/main" count="55" uniqueCount="50">
  <si>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</si>
  <si>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</si>
  <si>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</si>
  <si>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</si>
  <si>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</si>
  <si>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</si>
  <si>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</si>
  <si>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</si>
  <si>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</si>
  <si>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</si>
  <si>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</si>
  <si>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</si>
  <si>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</si>
  <si>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</si>
  <si>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</si>
  <si>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</si>
  <si>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</si>
  <si>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</si>
  <si>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</si>
  <si>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</si>
  <si>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</si>
  <si>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</si>
  <si>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</si>
  <si>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</si>
  <si>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</si>
  <si>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</si>
  <si>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</si>
  <si>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</si>
  <si>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</si>
  <si>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</si>
  <si>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</si>
  <si>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</si>
  <si>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</si>
  <si>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</si>
  <si>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</si>
  <si>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</si>
  <si>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</si>
  <si>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</si>
  <si>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</si>
  <si>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</si>
  <si>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</si>
  <si>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</si>
  <si>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</si>
  <si>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</si>
  <si>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</si>
  <si>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</si>
  <si>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</si>
  <si>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</si>
  <si>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</si>
  <si>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01/10/17 - VENCIMENTO 06/10/17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</si>
</sst>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497985.56</v>
      </c>
      <c r="C6" s="12">
        <v>767402.89</v>
      </c>
      <c r="D6" s="12">
        <v>898660.69</v>
      </c>
      <c r="E6" s="12">
        <v>447762.68</v>
      </c>
      <c r="F6" s="12">
        <v>730689.41</v>
      </c>
      <c r="G6" s="12">
        <v>1039149.41</v>
      </c>
      <c r="H6" s="12">
        <v>478257.65</v>
      </c>
      <c r="I6" s="12">
        <v>139203.61</v>
      </c>
      <c r="J6" s="12">
        <v>352403.7</v>
      </c>
      <c r="K6" s="12">
        <f>SUM(B6:J6)</f>
        <v>5351515.600000001</v>
      </c>
    </row>
    <row r="7" spans="1:11" ht="27" customHeight="1">
      <c r="A7" s="2" t="s">
        <v>17</v>
      </c>
      <c r="B7" s="9">
        <v>-55378.6</v>
      </c>
      <c r="C7" s="9">
        <v>-90248.59</v>
      </c>
      <c r="D7" s="9">
        <v>-80934.95</v>
      </c>
      <c r="E7" s="9">
        <v>-49583</v>
      </c>
      <c r="F7" s="9">
        <v>-63663.25</v>
      </c>
      <c r="G7" s="9">
        <v>-85389.8</v>
      </c>
      <c r="H7" s="9">
        <v>-61686.6</v>
      </c>
      <c r="I7" s="9">
        <v>-12721.81</v>
      </c>
      <c r="J7" s="9">
        <v>-33778.2</v>
      </c>
      <c r="K7" s="9">
        <f>SUM(B7:J7)</f>
        <v>-533384.7999999999</v>
      </c>
    </row>
    <row r="8" spans="1:11" ht="27" customHeight="1">
      <c r="A8" s="7" t="s">
        <v>18</v>
      </c>
      <c r="B8" s="8">
        <f>+B6+B7</f>
        <v>442606.96</v>
      </c>
      <c r="C8" s="8">
        <f aca="true" t="shared" si="0" ref="C8:J8">+C6+C7</f>
        <v>677154.3</v>
      </c>
      <c r="D8" s="8">
        <f t="shared" si="0"/>
        <v>817725.74</v>
      </c>
      <c r="E8" s="8">
        <f t="shared" si="0"/>
        <v>398179.68</v>
      </c>
      <c r="F8" s="8">
        <f t="shared" si="0"/>
        <v>667026.16</v>
      </c>
      <c r="G8" s="8">
        <f t="shared" si="0"/>
        <v>953759.61</v>
      </c>
      <c r="H8" s="8">
        <f t="shared" si="0"/>
        <v>416571.05000000005</v>
      </c>
      <c r="I8" s="8">
        <f t="shared" si="0"/>
        <v>126481.79999999999</v>
      </c>
      <c r="J8" s="8">
        <f t="shared" si="0"/>
        <v>318625.5</v>
      </c>
      <c r="K8" s="8">
        <f>SUM(B8:J8)</f>
        <v>4818130.8</v>
      </c>
    </row>
    <row r="9" ht="36" customHeight="1">
      <c r="L9" s="23"/>
    </row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444845.15</v>
      </c>
      <c r="C14" s="12">
        <v>282409.48</v>
      </c>
      <c r="D14" s="12">
        <v>328114.12</v>
      </c>
      <c r="E14" s="12">
        <v>56762.7</v>
      </c>
      <c r="F14" s="12">
        <v>312401.66</v>
      </c>
      <c r="G14" s="12">
        <v>350697.48</v>
      </c>
      <c r="H14" s="12">
        <v>291145.51</v>
      </c>
      <c r="I14" s="12">
        <v>71975.9</v>
      </c>
      <c r="J14" s="12">
        <v>377781.38</v>
      </c>
      <c r="K14" s="12">
        <v>297932.01</v>
      </c>
      <c r="L14" s="12">
        <v>395136.02</v>
      </c>
      <c r="M14" s="12">
        <v>144991.96</v>
      </c>
      <c r="N14" s="12">
        <v>72360.68</v>
      </c>
      <c r="O14" s="12">
        <f>SUM(B14:N14)</f>
        <v>3426554.05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-53644.6</v>
      </c>
      <c r="C15" s="10">
        <v>-48157.4</v>
      </c>
      <c r="D15" s="10">
        <v>-40800.6</v>
      </c>
      <c r="E15" s="10">
        <v>-3663.2</v>
      </c>
      <c r="F15" s="10">
        <v>-32881.4</v>
      </c>
      <c r="G15" s="10">
        <v>-56110.8</v>
      </c>
      <c r="H15" s="10">
        <v>-47815.4</v>
      </c>
      <c r="I15" s="10">
        <v>-15037.8</v>
      </c>
      <c r="J15" s="10">
        <v>-33747.8</v>
      </c>
      <c r="K15" s="10">
        <v>-41682.2</v>
      </c>
      <c r="L15" s="10">
        <v>-37038.6</v>
      </c>
      <c r="M15" s="10">
        <v>-17271</v>
      </c>
      <c r="N15" s="10">
        <v>-8417</v>
      </c>
      <c r="O15" s="9">
        <f>SUM(B15:N15)</f>
        <v>-436267.8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391200.55000000005</v>
      </c>
      <c r="C16" s="8">
        <f aca="true" t="shared" si="1" ref="C16:I16">+C14+C15</f>
        <v>234252.08</v>
      </c>
      <c r="D16" s="8">
        <f t="shared" si="1"/>
        <v>287313.52</v>
      </c>
      <c r="E16" s="8">
        <f t="shared" si="1"/>
        <v>53099.5</v>
      </c>
      <c r="F16" s="8">
        <f t="shared" si="1"/>
        <v>279520.25999999995</v>
      </c>
      <c r="G16" s="8">
        <f t="shared" si="1"/>
        <v>294586.68</v>
      </c>
      <c r="H16" s="8">
        <f t="shared" si="1"/>
        <v>243330.11000000002</v>
      </c>
      <c r="I16" s="8">
        <f t="shared" si="1"/>
        <v>56938.09999999999</v>
      </c>
      <c r="J16" s="8">
        <f aca="true" t="shared" si="2" ref="J16:O16">+J14+J15</f>
        <v>344033.58</v>
      </c>
      <c r="K16" s="8">
        <f t="shared" si="2"/>
        <v>256249.81</v>
      </c>
      <c r="L16" s="8">
        <f t="shared" si="2"/>
        <v>358097.42000000004</v>
      </c>
      <c r="M16" s="8">
        <f t="shared" si="2"/>
        <v>127720.95999999999</v>
      </c>
      <c r="N16" s="8">
        <f t="shared" si="2"/>
        <v>63943.67999999999</v>
      </c>
      <c r="O16" s="8">
        <f t="shared" si="2"/>
        <v>2990286.25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2017-10-09T19:29:56Z</dcterms:modified>
  <cp:category/>
  <cp:version/>
  <cp:contentType/>
  <cp:contentStatus/>
</cp:coreProperties>
</file>