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<sst xmlns="http://schemas.openxmlformats.org/spreadsheetml/2006/main" count="55" uniqueCount="50">
  <si>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</si>
  <si>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</si>
  <si>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</si>
  <si>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</si>
  <si>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</si>
  <si>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</si>
  <si>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</si>
  <si>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</si>
  <si>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</si>
  <si>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</si>
  <si>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</si>
  <si>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</si>
  <si>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</si>
  <si>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</si>
  <si>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</si>
  <si>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</si>
  <si>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</si>
  <si>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</si>
  <si>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</si>
  <si>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</si>
  <si>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</si>
  <si>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</si>
  <si>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</si>
  <si>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</si>
  <si>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</si>
  <si>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</si>
  <si>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</si>
  <si>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</si>
  <si>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</si>
  <si>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</si>
  <si>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</si>
  <si>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</si>
  <si>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</si>
  <si>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</si>
  <si>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</si>
  <si>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</si>
  <si>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</si>
  <si>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</si>
  <si>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</si>
  <si>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</si>
  <si>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</si>
  <si>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</si>
  <si>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</si>
  <si>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</si>
  <si>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</si>
  <si>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</si>
  <si>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</si>
  <si>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</si>
  <si>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</si>
  <si>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30/11/17 - VENCIMENTO 07/12/17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</si>
</sst>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1737628.75</v>
      </c>
      <c r="C6" s="12">
        <v>2567680.78</v>
      </c>
      <c r="D6" s="12">
        <v>3005245.27</v>
      </c>
      <c r="E6" s="12">
        <v>1705107.87</v>
      </c>
      <c r="F6" s="12">
        <v>2257922.54</v>
      </c>
      <c r="G6" s="12">
        <v>3248563.11</v>
      </c>
      <c r="H6" s="12">
        <v>1713582.21</v>
      </c>
      <c r="I6" s="12">
        <v>643241.02</v>
      </c>
      <c r="J6" s="12">
        <v>1046401.59</v>
      </c>
      <c r="K6" s="12">
        <f>SUM(B6:J6)</f>
        <v>17925373.139999997</v>
      </c>
    </row>
    <row r="7" spans="1:11" ht="27" customHeight="1">
      <c r="A7" s="2" t="s">
        <v>17</v>
      </c>
      <c r="B7" s="9">
        <v>-253020.63</v>
      </c>
      <c r="C7" s="9">
        <v>-293879.05</v>
      </c>
      <c r="D7" s="9">
        <v>-291808.79</v>
      </c>
      <c r="E7" s="9">
        <v>-309331.39</v>
      </c>
      <c r="F7" s="9">
        <v>-307599.16</v>
      </c>
      <c r="G7" s="9">
        <v>-388963.93</v>
      </c>
      <c r="H7" s="9">
        <v>-234442.32</v>
      </c>
      <c r="I7" s="9">
        <v>-112771.2</v>
      </c>
      <c r="J7" s="9">
        <v>-97856.4</v>
      </c>
      <c r="K7" s="9">
        <f>SUM(B7:J7)</f>
        <v>-2289672.8699999996</v>
      </c>
    </row>
    <row r="8" spans="1:11" ht="27" customHeight="1">
      <c r="A8" s="7" t="s">
        <v>18</v>
      </c>
      <c r="B8" s="8">
        <f>+B6+B7</f>
        <v>1484608.12</v>
      </c>
      <c r="C8" s="8">
        <f aca="true" t="shared" si="0" ref="C8:J8">+C6+C7</f>
        <v>2273801.73</v>
      </c>
      <c r="D8" s="8">
        <f t="shared" si="0"/>
        <v>2713436.48</v>
      </c>
      <c r="E8" s="8">
        <f t="shared" si="0"/>
        <v>1395776.48</v>
      </c>
      <c r="F8" s="8">
        <f t="shared" si="0"/>
        <v>1950323.3800000001</v>
      </c>
      <c r="G8" s="8">
        <f t="shared" si="0"/>
        <v>2859599.1799999997</v>
      </c>
      <c r="H8" s="8">
        <f t="shared" si="0"/>
        <v>1479139.89</v>
      </c>
      <c r="I8" s="8">
        <f t="shared" si="0"/>
        <v>530469.8200000001</v>
      </c>
      <c r="J8" s="8">
        <f t="shared" si="0"/>
        <v>948545.19</v>
      </c>
      <c r="K8" s="8">
        <f>SUM(B8:J8)</f>
        <v>15635700.270000001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1111071.59</v>
      </c>
      <c r="C14" s="12">
        <v>793796.91</v>
      </c>
      <c r="D14" s="12">
        <v>758385.72</v>
      </c>
      <c r="E14" s="12">
        <v>139141.32</v>
      </c>
      <c r="F14" s="12">
        <v>758693.24</v>
      </c>
      <c r="G14" s="12">
        <v>952752.75</v>
      </c>
      <c r="H14" s="12">
        <v>787278.32</v>
      </c>
      <c r="I14" s="12">
        <v>218355.76</v>
      </c>
      <c r="J14" s="12">
        <v>872100.16</v>
      </c>
      <c r="K14" s="12">
        <v>710123.33</v>
      </c>
      <c r="L14" s="12">
        <v>840091.5</v>
      </c>
      <c r="M14" s="12">
        <v>403698.98</v>
      </c>
      <c r="N14" s="12">
        <v>239627.34</v>
      </c>
      <c r="O14" s="12">
        <f>SUM(B14:N14)</f>
        <v>8585116.92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-120952.11</v>
      </c>
      <c r="C15" s="10">
        <v>-111341.94</v>
      </c>
      <c r="D15" s="10">
        <v>-88390.77</v>
      </c>
      <c r="E15" s="10">
        <v>-11381.86</v>
      </c>
      <c r="F15" s="10">
        <v>-78504.43</v>
      </c>
      <c r="G15" s="10">
        <v>-127529.26</v>
      </c>
      <c r="H15" s="10">
        <v>-108654.31</v>
      </c>
      <c r="I15" s="10">
        <v>-35947.73</v>
      </c>
      <c r="J15" s="10">
        <v>-80148.12</v>
      </c>
      <c r="K15" s="10">
        <v>-89750.96</v>
      </c>
      <c r="L15" s="10">
        <v>-78893.8</v>
      </c>
      <c r="M15" s="10">
        <v>-47627.41</v>
      </c>
      <c r="N15" s="10">
        <v>-31654.56</v>
      </c>
      <c r="O15" s="9">
        <f>SUM(B15:N15)</f>
        <v>-1010777.26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990119.4800000001</v>
      </c>
      <c r="C16" s="8">
        <f aca="true" t="shared" si="1" ref="C16:I16">+C14+C15</f>
        <v>682454.97</v>
      </c>
      <c r="D16" s="8">
        <f t="shared" si="1"/>
        <v>669994.95</v>
      </c>
      <c r="E16" s="8">
        <f t="shared" si="1"/>
        <v>127759.46</v>
      </c>
      <c r="F16" s="8">
        <f t="shared" si="1"/>
        <v>680188.81</v>
      </c>
      <c r="G16" s="8">
        <f t="shared" si="1"/>
        <v>825223.49</v>
      </c>
      <c r="H16" s="8">
        <f t="shared" si="1"/>
        <v>678624.01</v>
      </c>
      <c r="I16" s="8">
        <f t="shared" si="1"/>
        <v>182408.03</v>
      </c>
      <c r="J16" s="8">
        <f aca="true" t="shared" si="2" ref="J16:O16">+J14+J15</f>
        <v>791952.04</v>
      </c>
      <c r="K16" s="8">
        <f t="shared" si="2"/>
        <v>620372.37</v>
      </c>
      <c r="L16" s="8">
        <f t="shared" si="2"/>
        <v>761197.7</v>
      </c>
      <c r="M16" s="8">
        <f t="shared" si="2"/>
        <v>356071.56999999995</v>
      </c>
      <c r="N16" s="8">
        <f t="shared" si="2"/>
        <v>207972.78</v>
      </c>
      <c r="O16" s="8">
        <f t="shared" si="2"/>
        <v>7574339.66</v>
      </c>
    </row>
    <row r="17" ht="14.25">
      <c r="N17" s="14"/>
    </row>
    <row r="18" spans="11:15" ht="14.25">
      <c r="K18" s="13"/>
      <c r="N18" s="14"/>
      <c r="O18" s="22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2017-12-06T17:13:26Z</dcterms:modified>
  <cp:category/>
  <cp:version/>
  <cp:contentType/>
  <cp:contentStatus/>
</cp:coreProperties>
</file>