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<sst xmlns="http://schemas.openxmlformats.org/spreadsheetml/2006/main" count="55" uniqueCount="50">
  <si>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</si>
  <si>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</si>
  <si>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</si>
  <si>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</si>
  <si>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</si>
  <si>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</si>
  <si>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</si>
  <si>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</si>
  <si>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</si>
  <si>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</si>
  <si>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</si>
  <si>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</si>
  <si>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</si>
  <si>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</si>
  <si>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</si>
  <si>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</si>
  <si>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</si>
  <si>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</si>
  <si>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</si>
  <si>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</si>
  <si>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</si>
  <si>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</si>
  <si>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</si>
  <si>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</si>
  <si>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</si>
  <si>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</si>
  <si>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</si>
  <si>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</si>
  <si>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</si>
  <si>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</si>
  <si>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</si>
  <si>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</si>
  <si>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</si>
  <si>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</si>
  <si>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</si>
  <si>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</si>
  <si>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</si>
  <si>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</si>
  <si>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</si>
  <si>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</si>
  <si>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</si>
  <si>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</si>
  <si>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</si>
  <si>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</si>
  <si>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</si>
  <si>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</si>
  <si>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</si>
  <si>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</si>
  <si>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</si>
  <si>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29/11/17 - VENCIMENTO 06/12/17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</si>
</sst>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0.0"/>
    <numFmt numFmtId="177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1741437.72</v>
      </c>
      <c r="C6" s="12">
        <v>2558715.62</v>
      </c>
      <c r="D6" s="12">
        <v>2974918.34</v>
      </c>
      <c r="E6" s="12">
        <v>1709427.49</v>
      </c>
      <c r="F6" s="12">
        <v>2269445.23</v>
      </c>
      <c r="G6" s="12">
        <v>3217135.2</v>
      </c>
      <c r="H6" s="12">
        <v>1714906.69</v>
      </c>
      <c r="I6" s="12">
        <v>654275</v>
      </c>
      <c r="J6" s="12">
        <v>1038131.65</v>
      </c>
      <c r="K6" s="12">
        <f>SUM(B6:J6)</f>
        <v>17878392.939999998</v>
      </c>
    </row>
    <row r="7" spans="1:11" ht="27" customHeight="1">
      <c r="A7" s="2" t="s">
        <v>17</v>
      </c>
      <c r="B7" s="9">
        <v>-283488.54</v>
      </c>
      <c r="C7" s="9">
        <v>-335501.22</v>
      </c>
      <c r="D7" s="9">
        <v>-325678.65</v>
      </c>
      <c r="E7" s="9">
        <v>-334329.76</v>
      </c>
      <c r="F7" s="9">
        <v>-341229.6</v>
      </c>
      <c r="G7" s="9">
        <v>-389046.27</v>
      </c>
      <c r="H7" s="9">
        <v>-258515.51</v>
      </c>
      <c r="I7" s="9">
        <v>-128881.12</v>
      </c>
      <c r="J7" s="9">
        <v>-123230.45</v>
      </c>
      <c r="K7" s="9">
        <f>SUM(B7:J7)</f>
        <v>-2519901.12</v>
      </c>
    </row>
    <row r="8" spans="1:11" ht="27" customHeight="1">
      <c r="A8" s="7" t="s">
        <v>18</v>
      </c>
      <c r="B8" s="8">
        <f>+B6+B7</f>
        <v>1457949.18</v>
      </c>
      <c r="C8" s="8">
        <f aca="true" t="shared" si="0" ref="C8:J8">+C6+C7</f>
        <v>2223214.4000000004</v>
      </c>
      <c r="D8" s="8">
        <f t="shared" si="0"/>
        <v>2649239.69</v>
      </c>
      <c r="E8" s="8">
        <f t="shared" si="0"/>
        <v>1375097.73</v>
      </c>
      <c r="F8" s="8">
        <f t="shared" si="0"/>
        <v>1928215.63</v>
      </c>
      <c r="G8" s="8">
        <f t="shared" si="0"/>
        <v>2828088.93</v>
      </c>
      <c r="H8" s="8">
        <f t="shared" si="0"/>
        <v>1456391.18</v>
      </c>
      <c r="I8" s="8">
        <f t="shared" si="0"/>
        <v>525393.88</v>
      </c>
      <c r="J8" s="8">
        <f t="shared" si="0"/>
        <v>914901.2000000001</v>
      </c>
      <c r="K8" s="8">
        <f>SUM(B8:J8)</f>
        <v>15358491.819999998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1087484.95</v>
      </c>
      <c r="C14" s="12">
        <v>791390.4</v>
      </c>
      <c r="D14" s="12">
        <v>753386.37</v>
      </c>
      <c r="E14" s="12">
        <v>135347.43</v>
      </c>
      <c r="F14" s="12">
        <v>762599.44</v>
      </c>
      <c r="G14" s="12">
        <v>947866.4</v>
      </c>
      <c r="H14" s="12">
        <v>782077.24</v>
      </c>
      <c r="I14" s="12">
        <v>219288.72</v>
      </c>
      <c r="J14" s="12">
        <v>858599.15</v>
      </c>
      <c r="K14" s="12">
        <v>700121.69</v>
      </c>
      <c r="L14" s="12">
        <v>828421.41</v>
      </c>
      <c r="M14" s="12">
        <v>395951.67</v>
      </c>
      <c r="N14" s="12">
        <v>235474.24</v>
      </c>
      <c r="O14" s="12">
        <f>SUM(B14:N14)</f>
        <v>8498009.110000001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-111094.91</v>
      </c>
      <c r="C15" s="10">
        <v>-102913.54</v>
      </c>
      <c r="D15" s="10">
        <v>-80783.17</v>
      </c>
      <c r="E15" s="10">
        <v>-10374.86</v>
      </c>
      <c r="F15" s="10">
        <v>-72990.63</v>
      </c>
      <c r="G15" s="10">
        <v>-116505.46</v>
      </c>
      <c r="H15" s="10">
        <v>-101001.11</v>
      </c>
      <c r="I15" s="10">
        <v>-34108.53</v>
      </c>
      <c r="J15" s="10">
        <v>-73045.92</v>
      </c>
      <c r="K15" s="10">
        <v>-82504.36</v>
      </c>
      <c r="L15" s="10">
        <v>-73273.6</v>
      </c>
      <c r="M15" s="10">
        <v>-44332.81</v>
      </c>
      <c r="N15" s="10">
        <v>-28519.56</v>
      </c>
      <c r="O15" s="9">
        <f>SUM(B15:N15)</f>
        <v>-931448.4600000002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976390.0399999999</v>
      </c>
      <c r="C16" s="8">
        <f aca="true" t="shared" si="1" ref="C16:I16">+C14+C15</f>
        <v>688476.86</v>
      </c>
      <c r="D16" s="8">
        <f t="shared" si="1"/>
        <v>672603.2</v>
      </c>
      <c r="E16" s="8">
        <f t="shared" si="1"/>
        <v>124972.56999999999</v>
      </c>
      <c r="F16" s="8">
        <f t="shared" si="1"/>
        <v>689608.8099999999</v>
      </c>
      <c r="G16" s="8">
        <f t="shared" si="1"/>
        <v>831360.9400000001</v>
      </c>
      <c r="H16" s="8">
        <f t="shared" si="1"/>
        <v>681076.13</v>
      </c>
      <c r="I16" s="8">
        <f t="shared" si="1"/>
        <v>185180.19</v>
      </c>
      <c r="J16" s="8">
        <f aca="true" t="shared" si="2" ref="J16:O16">+J14+J15</f>
        <v>785553.23</v>
      </c>
      <c r="K16" s="8">
        <f t="shared" si="2"/>
        <v>617617.33</v>
      </c>
      <c r="L16" s="8">
        <f t="shared" si="2"/>
        <v>755147.81</v>
      </c>
      <c r="M16" s="8">
        <f t="shared" si="2"/>
        <v>351618.86</v>
      </c>
      <c r="N16" s="8">
        <f t="shared" si="2"/>
        <v>206954.68</v>
      </c>
      <c r="O16" s="8">
        <f t="shared" si="2"/>
        <v>7566560.650000001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2017-12-05T17:31:33Z</dcterms:modified>
  <cp:category/>
  <cp:version/>
  <cp:contentType/>
  <cp:contentStatus/>
</cp:coreProperties>
</file>