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<sst xmlns="http://schemas.openxmlformats.org/spreadsheetml/2006/main" count="55" uniqueCount="50">
  <si>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</si>
  <si>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</si>
  <si>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</si>
  <si>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</si>
  <si>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</si>
  <si>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</si>
  <si>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</si>
  <si>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</si>
  <si>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</si>
  <si>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</si>
  <si>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</si>
  <si>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</si>
  <si>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</si>
  <si>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</si>
  <si>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</si>
  <si>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</si>
  <si>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</si>
  <si>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</si>
  <si>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</si>
  <si>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</si>
  <si>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</si>
  <si>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</si>
  <si>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</si>
  <si>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</si>
  <si>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</si>
  <si>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</si>
  <si>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</si>
  <si>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</si>
  <si>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</si>
  <si>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</si>
  <si>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</si>
  <si>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</si>
  <si>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</si>
  <si>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</si>
  <si>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</si>
  <si>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</si>
  <si>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</si>
  <si>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</si>
  <si>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</si>
  <si>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</si>
  <si>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</si>
  <si>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</si>
  <si>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</si>
  <si>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</si>
  <si>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</si>
  <si>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</si>
  <si>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</si>
  <si>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</si>
  <si>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</si>
  <si>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24/11/17 - VENCIMENTO 01/12/17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</si>
</sst>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1773322.85</v>
      </c>
      <c r="C6" s="12">
        <v>2586176.64</v>
      </c>
      <c r="D6" s="12">
        <v>3046271.16</v>
      </c>
      <c r="E6" s="12">
        <v>1706582.42</v>
      </c>
      <c r="F6" s="12">
        <v>2312036.09</v>
      </c>
      <c r="G6" s="12">
        <v>3290056.54</v>
      </c>
      <c r="H6" s="12">
        <v>1719552.46</v>
      </c>
      <c r="I6" s="12">
        <v>658060.45</v>
      </c>
      <c r="J6" s="12">
        <v>1052937.31</v>
      </c>
      <c r="K6" s="12">
        <f>SUM(B6:J6)</f>
        <v>18144995.919999998</v>
      </c>
    </row>
    <row r="7" spans="1:11" ht="27" customHeight="1">
      <c r="A7" s="2" t="s">
        <v>17</v>
      </c>
      <c r="B7" s="9">
        <v>-286198.33999999997</v>
      </c>
      <c r="C7" s="9">
        <v>-334712.95</v>
      </c>
      <c r="D7" s="9">
        <v>-91034.09999999992</v>
      </c>
      <c r="E7" s="9">
        <v>-339498.33999999997</v>
      </c>
      <c r="F7" s="9">
        <v>-314688.56000000006</v>
      </c>
      <c r="G7" s="9">
        <v>-425102.91000000003</v>
      </c>
      <c r="H7" s="9">
        <v>-279615.75</v>
      </c>
      <c r="I7" s="9">
        <v>-144021.91</v>
      </c>
      <c r="J7" s="9">
        <v>-109641.80000000002</v>
      </c>
      <c r="K7" s="9">
        <f>SUM(B7:J7)</f>
        <v>-2324514.66</v>
      </c>
    </row>
    <row r="8" spans="1:11" ht="27" customHeight="1">
      <c r="A8" s="7" t="s">
        <v>18</v>
      </c>
      <c r="B8" s="8">
        <f>+B6+B7</f>
        <v>1487124.5100000002</v>
      </c>
      <c r="C8" s="8">
        <f aca="true" t="shared" si="0" ref="C8:J8">+C6+C7</f>
        <v>2251463.69</v>
      </c>
      <c r="D8" s="8">
        <f t="shared" si="0"/>
        <v>2955237.06</v>
      </c>
      <c r="E8" s="8">
        <f t="shared" si="0"/>
        <v>1367084.08</v>
      </c>
      <c r="F8" s="8">
        <f t="shared" si="0"/>
        <v>1997347.5299999998</v>
      </c>
      <c r="G8" s="8">
        <f t="shared" si="0"/>
        <v>2864953.63</v>
      </c>
      <c r="H8" s="8">
        <f t="shared" si="0"/>
        <v>1439936.71</v>
      </c>
      <c r="I8" s="8">
        <f t="shared" si="0"/>
        <v>514038.5399999999</v>
      </c>
      <c r="J8" s="8">
        <f t="shared" si="0"/>
        <v>943295.51</v>
      </c>
      <c r="K8" s="8">
        <f>SUM(B8:J8)</f>
        <v>15820481.26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1136355.6288099003</v>
      </c>
      <c r="C14" s="12">
        <v>817614.4917275</v>
      </c>
      <c r="D14" s="12">
        <v>771575.1436302501</v>
      </c>
      <c r="E14" s="12">
        <v>154746.4690464</v>
      </c>
      <c r="F14" s="12">
        <v>768652.30231895</v>
      </c>
      <c r="G14" s="12">
        <v>962556.5188</v>
      </c>
      <c r="H14" s="12">
        <v>807721.542</v>
      </c>
      <c r="I14" s="12">
        <v>217166.7518148</v>
      </c>
      <c r="J14" s="12">
        <v>876396.9737982</v>
      </c>
      <c r="K14" s="12">
        <v>723407.0684692999</v>
      </c>
      <c r="L14" s="12">
        <v>850783.60805424</v>
      </c>
      <c r="M14" s="12">
        <v>410385.94636500994</v>
      </c>
      <c r="N14" s="12">
        <v>246672.5620752</v>
      </c>
      <c r="O14" s="12">
        <f>SUM(B14:N14)</f>
        <v>8744035.00690975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290426.81000000006</v>
      </c>
      <c r="C15" s="10">
        <v>-186609.31</v>
      </c>
      <c r="D15" s="10">
        <v>-288619.88000000006</v>
      </c>
      <c r="E15" s="10">
        <v>-122587.86</v>
      </c>
      <c r="F15" s="10">
        <v>27224.26000000001</v>
      </c>
      <c r="G15" s="10">
        <v>-121076.25000000006</v>
      </c>
      <c r="H15" s="10">
        <v>-264456.61</v>
      </c>
      <c r="I15" s="10">
        <v>-77469.66999999998</v>
      </c>
      <c r="J15" s="10">
        <v>-42026.489999999976</v>
      </c>
      <c r="K15" s="10">
        <v>-222522.79000000004</v>
      </c>
      <c r="L15" s="10">
        <v>-32684.820000000007</v>
      </c>
      <c r="M15" s="10">
        <v>-131952.18</v>
      </c>
      <c r="N15" s="10">
        <v>8987.309999999998</v>
      </c>
      <c r="O15" s="9">
        <f>SUM(B15:N15)</f>
        <v>-1163367.48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1426782.4388099003</v>
      </c>
      <c r="C16" s="8">
        <f aca="true" t="shared" si="1" ref="C16:I16">+C14+C15</f>
        <v>631005.1817274999</v>
      </c>
      <c r="D16" s="8">
        <f t="shared" si="1"/>
        <v>482955.26363025006</v>
      </c>
      <c r="E16" s="8">
        <f t="shared" si="1"/>
        <v>32158.609046399986</v>
      </c>
      <c r="F16" s="8">
        <f t="shared" si="1"/>
        <v>795876.56231895</v>
      </c>
      <c r="G16" s="8">
        <f t="shared" si="1"/>
        <v>841480.2688</v>
      </c>
      <c r="H16" s="8">
        <f t="shared" si="1"/>
        <v>543264.932</v>
      </c>
      <c r="I16" s="8">
        <f t="shared" si="1"/>
        <v>139697.0818148</v>
      </c>
      <c r="J16" s="8">
        <f aca="true" t="shared" si="2" ref="J16:O16">+J14+J15</f>
        <v>834370.4837982</v>
      </c>
      <c r="K16" s="8">
        <f t="shared" si="2"/>
        <v>500884.2784692999</v>
      </c>
      <c r="L16" s="8">
        <f t="shared" si="2"/>
        <v>818098.7880542399</v>
      </c>
      <c r="M16" s="8">
        <f t="shared" si="2"/>
        <v>278433.76636500994</v>
      </c>
      <c r="N16" s="8">
        <f t="shared" si="2"/>
        <v>255659.8720752</v>
      </c>
      <c r="O16" s="8">
        <f t="shared" si="2"/>
        <v>7580667.52690975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2017-12-04T13:31:45Z</dcterms:modified>
  <cp:category/>
  <cp:version/>
  <cp:contentType/>
  <cp:contentStatus/>
</cp:coreProperties>
</file>