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<sst xmlns="http://schemas.openxmlformats.org/spreadsheetml/2006/main" count="55" uniqueCount="50">
  <si>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</si>
  <si>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</si>
  <si>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</si>
  <si>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</si>
  <si>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</si>
  <si>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</si>
  <si>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</si>
  <si>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</si>
  <si>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</si>
  <si>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</si>
  <si>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</si>
  <si>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</si>
  <si>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</si>
  <si>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</si>
  <si>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</si>
  <si>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</si>
  <si>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</si>
  <si>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</si>
  <si>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</si>
  <si>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</si>
  <si>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</si>
  <si>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</si>
  <si>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</si>
  <si>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</si>
  <si>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</si>
  <si>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</si>
  <si>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</si>
  <si>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</si>
  <si>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</si>
  <si>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</si>
  <si>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</si>
  <si>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</si>
  <si>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</si>
  <si>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</si>
  <si>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</si>
  <si>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</si>
  <si>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</si>
  <si>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</si>
  <si>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</si>
  <si>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</si>
  <si>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</si>
  <si>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</si>
  <si>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</si>
  <si>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</si>
  <si>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</si>
  <si>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</si>
  <si>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</si>
  <si>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</si>
  <si>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</si>
  <si>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19/11/17 - VENCIMENTO 27/11/17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</si>
</sst>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496264.22</v>
      </c>
      <c r="C6" s="12">
        <v>755996.17</v>
      </c>
      <c r="D6" s="12">
        <v>925508.94</v>
      </c>
      <c r="E6" s="12">
        <v>446443.98</v>
      </c>
      <c r="F6" s="12">
        <v>737294.09</v>
      </c>
      <c r="G6" s="12">
        <v>1035316.64</v>
      </c>
      <c r="H6" s="12">
        <v>481748.08</v>
      </c>
      <c r="I6" s="12">
        <v>140597.15</v>
      </c>
      <c r="J6" s="12">
        <v>355305.82</v>
      </c>
      <c r="K6" s="12">
        <f>SUM(B6:J6)</f>
        <v>5374475.090000001</v>
      </c>
    </row>
    <row r="7" spans="1:11" ht="27" customHeight="1">
      <c r="A7" s="2" t="s">
        <v>17</v>
      </c>
      <c r="B7" s="9">
        <v>-54549.6</v>
      </c>
      <c r="C7" s="9">
        <v>-86763.99</v>
      </c>
      <c r="D7" s="9">
        <v>-81354.33</v>
      </c>
      <c r="E7" s="9">
        <v>-48861</v>
      </c>
      <c r="F7" s="9">
        <v>-64861.53</v>
      </c>
      <c r="G7" s="9">
        <v>-80807.6</v>
      </c>
      <c r="H7" s="9">
        <v>-60731.6</v>
      </c>
      <c r="I7" s="9">
        <v>-12956.77</v>
      </c>
      <c r="J7" s="9">
        <v>-33804.8</v>
      </c>
      <c r="K7" s="9">
        <f>SUM(B7:J7)</f>
        <v>-524691.22</v>
      </c>
    </row>
    <row r="8" spans="1:11" ht="27" customHeight="1">
      <c r="A8" s="7" t="s">
        <v>18</v>
      </c>
      <c r="B8" s="8">
        <f>+B6+B7</f>
        <v>441714.62</v>
      </c>
      <c r="C8" s="8">
        <f aca="true" t="shared" si="0" ref="C8:J8">+C6+C7</f>
        <v>669232.18</v>
      </c>
      <c r="D8" s="8">
        <f t="shared" si="0"/>
        <v>844154.61</v>
      </c>
      <c r="E8" s="8">
        <f t="shared" si="0"/>
        <v>397582.98</v>
      </c>
      <c r="F8" s="8">
        <f t="shared" si="0"/>
        <v>672432.5599999999</v>
      </c>
      <c r="G8" s="8">
        <f t="shared" si="0"/>
        <v>954509.04</v>
      </c>
      <c r="H8" s="8">
        <f t="shared" si="0"/>
        <v>421016.48000000004</v>
      </c>
      <c r="I8" s="8">
        <f t="shared" si="0"/>
        <v>127640.37999999999</v>
      </c>
      <c r="J8" s="8">
        <f t="shared" si="0"/>
        <v>321501.02</v>
      </c>
      <c r="K8" s="8">
        <f>SUM(B8:J8)</f>
        <v>4849783.870000001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440173.83</v>
      </c>
      <c r="C14" s="12">
        <v>286204.79</v>
      </c>
      <c r="D14" s="12">
        <v>326381.29</v>
      </c>
      <c r="E14" s="12">
        <v>46902.73</v>
      </c>
      <c r="F14" s="12">
        <v>311857.92</v>
      </c>
      <c r="G14" s="12">
        <v>363285.11</v>
      </c>
      <c r="H14" s="12">
        <v>293914.67</v>
      </c>
      <c r="I14" s="12">
        <v>66590.59</v>
      </c>
      <c r="J14" s="12">
        <v>380926.6</v>
      </c>
      <c r="K14" s="12">
        <v>299858.66</v>
      </c>
      <c r="L14" s="12">
        <v>389745.9</v>
      </c>
      <c r="M14" s="12">
        <v>140151.91</v>
      </c>
      <c r="N14" s="12">
        <v>74329.89</v>
      </c>
      <c r="O14" s="12">
        <f>SUM(B14:N14)</f>
        <v>3420323.89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-50300.6</v>
      </c>
      <c r="C15" s="10">
        <v>-46287.8</v>
      </c>
      <c r="D15" s="10">
        <v>-43258.2</v>
      </c>
      <c r="E15" s="10">
        <v>-3899.4</v>
      </c>
      <c r="F15" s="10">
        <v>-34939.4</v>
      </c>
      <c r="G15" s="10">
        <v>-57142.8</v>
      </c>
      <c r="H15" s="10">
        <v>-47722.6</v>
      </c>
      <c r="I15" s="10">
        <v>-15584.6</v>
      </c>
      <c r="J15" s="10">
        <v>-35074</v>
      </c>
      <c r="K15" s="10">
        <v>-39314.8</v>
      </c>
      <c r="L15" s="10">
        <v>-35815</v>
      </c>
      <c r="M15" s="10">
        <v>-16340</v>
      </c>
      <c r="N15" s="10">
        <v>-8831.2</v>
      </c>
      <c r="O15" s="9">
        <f>SUM(B15:N15)</f>
        <v>-434510.3999999999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389873.23000000004</v>
      </c>
      <c r="C16" s="8">
        <f aca="true" t="shared" si="1" ref="C16:I16">+C14+C15</f>
        <v>239916.99</v>
      </c>
      <c r="D16" s="8">
        <f t="shared" si="1"/>
        <v>283123.08999999997</v>
      </c>
      <c r="E16" s="8">
        <f t="shared" si="1"/>
        <v>43003.33</v>
      </c>
      <c r="F16" s="8">
        <f t="shared" si="1"/>
        <v>276918.51999999996</v>
      </c>
      <c r="G16" s="8">
        <f t="shared" si="1"/>
        <v>306142.31</v>
      </c>
      <c r="H16" s="8">
        <f t="shared" si="1"/>
        <v>246192.06999999998</v>
      </c>
      <c r="I16" s="8">
        <f t="shared" si="1"/>
        <v>51005.99</v>
      </c>
      <c r="J16" s="8">
        <f aca="true" t="shared" si="2" ref="J16:O16">+J14+J15</f>
        <v>345852.6</v>
      </c>
      <c r="K16" s="8">
        <f t="shared" si="2"/>
        <v>260543.86</v>
      </c>
      <c r="L16" s="8">
        <f t="shared" si="2"/>
        <v>353930.9</v>
      </c>
      <c r="M16" s="8">
        <f t="shared" si="2"/>
        <v>123811.91</v>
      </c>
      <c r="N16" s="8">
        <f t="shared" si="2"/>
        <v>65498.69</v>
      </c>
      <c r="O16" s="8">
        <f t="shared" si="2"/>
        <v>2985813.49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2017-11-24T18:41:19Z</dcterms:modified>
  <cp:category/>
  <cp:version/>
  <cp:contentType/>
  <cp:contentStatus/>
</cp:coreProperties>
</file>