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<sst xmlns="http://schemas.openxmlformats.org/spreadsheetml/2006/main" count="55" uniqueCount="50">
  <si>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</si>
  <si>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</si>
  <si>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</si>
  <si>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</si>
  <si>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</si>
  <si>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</si>
  <si>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</si>
  <si>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</si>
  <si>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</si>
  <si>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</si>
  <si>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</si>
  <si>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</si>
  <si>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</si>
  <si>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</si>
  <si>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</si>
  <si>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</si>
  <si>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</si>
  <si>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</si>
  <si>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</si>
  <si>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</si>
  <si>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</si>
  <si>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</si>
  <si>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</si>
  <si>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</si>
  <si>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</si>
  <si>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</si>
  <si>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</si>
  <si>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</si>
  <si>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</si>
  <si>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</si>
  <si>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</si>
  <si>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</si>
  <si>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</si>
  <si>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</si>
  <si>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</si>
  <si>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</si>
  <si>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</si>
  <si>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</si>
  <si>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</si>
  <si>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</si>
  <si>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</si>
  <si>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</si>
  <si>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</si>
  <si>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</si>
  <si>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</si>
  <si>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</si>
  <si>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</si>
  <si>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</si>
  <si>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</si>
  <si>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16/11/17 - VENCIMENTO 24/11/17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</si>
</sst>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1746705.75</v>
      </c>
      <c r="C6" s="12">
        <v>2520161.59</v>
      </c>
      <c r="D6" s="12">
        <v>2876609.46</v>
      </c>
      <c r="E6" s="12">
        <v>1676418.51</v>
      </c>
      <c r="F6" s="12">
        <v>2249845.18</v>
      </c>
      <c r="G6" s="12">
        <v>3232363.75</v>
      </c>
      <c r="H6" s="12">
        <v>1704307.6</v>
      </c>
      <c r="I6" s="12">
        <v>632747.82</v>
      </c>
      <c r="J6" s="12">
        <v>998275.45</v>
      </c>
      <c r="K6" s="12">
        <f>SUM(B6:J6)</f>
        <v>17637435.11</v>
      </c>
    </row>
    <row r="7" spans="1:11" ht="27" customHeight="1">
      <c r="A7" s="2" t="s">
        <v>17</v>
      </c>
      <c r="B7" s="9">
        <v>-162925.69</v>
      </c>
      <c r="C7" s="9">
        <v>-174270.95</v>
      </c>
      <c r="D7" s="9">
        <v>-168197.11000000002</v>
      </c>
      <c r="E7" s="9">
        <v>-213708.37</v>
      </c>
      <c r="F7" s="9">
        <v>-169534.28000000003</v>
      </c>
      <c r="G7" s="9">
        <v>-189903.82</v>
      </c>
      <c r="H7" s="9">
        <v>-160910.1</v>
      </c>
      <c r="I7" s="9">
        <v>-98086.10999999999</v>
      </c>
      <c r="J7" s="9">
        <v>-70905.64</v>
      </c>
      <c r="K7" s="9">
        <f>SUM(B7:J7)</f>
        <v>-1408442.07</v>
      </c>
    </row>
    <row r="8" spans="1:11" ht="27" customHeight="1">
      <c r="A8" s="7" t="s">
        <v>18</v>
      </c>
      <c r="B8" s="8">
        <f>+B6+B7</f>
        <v>1583780.06</v>
      </c>
      <c r="C8" s="8">
        <f aca="true" t="shared" si="0" ref="C8:J8">+C6+C7</f>
        <v>2345890.6399999997</v>
      </c>
      <c r="D8" s="8">
        <f t="shared" si="0"/>
        <v>2708412.35</v>
      </c>
      <c r="E8" s="8">
        <f t="shared" si="0"/>
        <v>1462710.1400000001</v>
      </c>
      <c r="F8" s="8">
        <f t="shared" si="0"/>
        <v>2080310.9000000001</v>
      </c>
      <c r="G8" s="8">
        <f t="shared" si="0"/>
        <v>3042459.93</v>
      </c>
      <c r="H8" s="8">
        <f t="shared" si="0"/>
        <v>1543397.5</v>
      </c>
      <c r="I8" s="8">
        <f t="shared" si="0"/>
        <v>534661.71</v>
      </c>
      <c r="J8" s="8">
        <f t="shared" si="0"/>
        <v>927369.8099999999</v>
      </c>
      <c r="K8" s="8">
        <f>SUM(B8:J8)</f>
        <v>16228993.040000001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1086974.69</v>
      </c>
      <c r="C14" s="12">
        <v>776826.6</v>
      </c>
      <c r="D14" s="12">
        <v>722177.67</v>
      </c>
      <c r="E14" s="12">
        <v>127288.65</v>
      </c>
      <c r="F14" s="12">
        <v>712166.88</v>
      </c>
      <c r="G14" s="12">
        <v>918406.81</v>
      </c>
      <c r="H14" s="12">
        <v>751365.76</v>
      </c>
      <c r="I14" s="12">
        <v>214594.19</v>
      </c>
      <c r="J14" s="12">
        <v>842661.3</v>
      </c>
      <c r="K14" s="12">
        <v>681168.06</v>
      </c>
      <c r="L14" s="12">
        <v>812213.53</v>
      </c>
      <c r="M14" s="12">
        <v>398256.22</v>
      </c>
      <c r="N14" s="12">
        <v>230102.11</v>
      </c>
      <c r="O14" s="12">
        <f>SUM(B14:N14)</f>
        <v>8274202.47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-68637.58</v>
      </c>
      <c r="C15" s="10">
        <v>-72150.35</v>
      </c>
      <c r="D15" s="10">
        <v>-52508.29</v>
      </c>
      <c r="E15" s="10">
        <v>-5984.61</v>
      </c>
      <c r="F15" s="10">
        <v>-42505.39</v>
      </c>
      <c r="G15" s="10">
        <v>-78579.25</v>
      </c>
      <c r="H15" s="10">
        <v>-70421.69</v>
      </c>
      <c r="I15" s="10">
        <v>-26820.9</v>
      </c>
      <c r="J15" s="10">
        <v>-41302.17</v>
      </c>
      <c r="K15" s="10">
        <v>-54254</v>
      </c>
      <c r="L15" s="10">
        <v>-42413.99</v>
      </c>
      <c r="M15" s="10">
        <v>-31789.17</v>
      </c>
      <c r="N15" s="10">
        <v>-20387.11</v>
      </c>
      <c r="O15" s="9">
        <f>SUM(B15:N15)</f>
        <v>-607754.5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1018337.11</v>
      </c>
      <c r="C16" s="8">
        <f aca="true" t="shared" si="1" ref="C16:I16">+C14+C15</f>
        <v>704676.25</v>
      </c>
      <c r="D16" s="8">
        <f t="shared" si="1"/>
        <v>669669.38</v>
      </c>
      <c r="E16" s="8">
        <f t="shared" si="1"/>
        <v>121304.04</v>
      </c>
      <c r="F16" s="8">
        <f t="shared" si="1"/>
        <v>669661.49</v>
      </c>
      <c r="G16" s="8">
        <f t="shared" si="1"/>
        <v>839827.56</v>
      </c>
      <c r="H16" s="8">
        <f t="shared" si="1"/>
        <v>680944.0700000001</v>
      </c>
      <c r="I16" s="8">
        <f t="shared" si="1"/>
        <v>187773.29</v>
      </c>
      <c r="J16" s="8">
        <f aca="true" t="shared" si="2" ref="J16:O16">+J14+J15</f>
        <v>801359.13</v>
      </c>
      <c r="K16" s="8">
        <f t="shared" si="2"/>
        <v>626914.06</v>
      </c>
      <c r="L16" s="8">
        <f t="shared" si="2"/>
        <v>769799.54</v>
      </c>
      <c r="M16" s="8">
        <f t="shared" si="2"/>
        <v>366467.05</v>
      </c>
      <c r="N16" s="8">
        <f t="shared" si="2"/>
        <v>209715</v>
      </c>
      <c r="O16" s="8">
        <f t="shared" si="2"/>
        <v>7666447.97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2017-11-23T18:41:41Z</dcterms:modified>
  <cp:category/>
  <cp:version/>
  <cp:contentType/>
  <cp:contentStatus/>
</cp:coreProperties>
</file>