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<sst xmlns="http://schemas.openxmlformats.org/spreadsheetml/2006/main" count="55" uniqueCount="50">
  <si>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</si>
  <si>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</si>
  <si>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</si>
  <si>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</si>
  <si>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</si>
  <si>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</si>
  <si>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</si>
  <si>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</si>
  <si>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</si>
  <si>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</si>
  <si>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</si>
  <si>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</si>
  <si>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</si>
  <si>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</si>
  <si>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</si>
  <si>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</si>
  <si>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</si>
  <si>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</si>
  <si>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</si>
  <si>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</si>
  <si>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</si>
  <si>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</si>
  <si>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</si>
  <si>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</si>
  <si>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</si>
  <si>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</si>
  <si>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</si>
  <si>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</si>
  <si>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</si>
  <si>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</si>
  <si>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</si>
  <si>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</si>
  <si>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</si>
  <si>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</si>
  <si>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</si>
  <si>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</si>
  <si>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</si>
  <si>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</si>
  <si>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</si>
  <si>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</si>
  <si>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</si>
  <si>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</si>
  <si>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</si>
  <si>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</si>
  <si>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</si>
  <si>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</si>
  <si>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</si>
  <si>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</si>
  <si>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</si>
  <si>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15/11/17 - VENCIMENTO 23/11/17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</si>
</sst>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644548.53</v>
      </c>
      <c r="C6" s="12">
        <v>983633.3</v>
      </c>
      <c r="D6" s="12">
        <v>1235581.06</v>
      </c>
      <c r="E6" s="12">
        <v>602571.26</v>
      </c>
      <c r="F6" s="12">
        <v>944238.83</v>
      </c>
      <c r="G6" s="12">
        <v>1339624.86</v>
      </c>
      <c r="H6" s="12">
        <v>639783.07</v>
      </c>
      <c r="I6" s="12">
        <v>184863.05</v>
      </c>
      <c r="J6" s="12">
        <v>416518.83</v>
      </c>
      <c r="K6" s="12">
        <f>SUM(B6:J6)</f>
        <v>6991362.790000001</v>
      </c>
    </row>
    <row r="7" spans="1:11" ht="27" customHeight="1">
      <c r="A7" s="2" t="s">
        <v>17</v>
      </c>
      <c r="B7" s="9">
        <v>-61674.6</v>
      </c>
      <c r="C7" s="9">
        <v>-93558.39</v>
      </c>
      <c r="D7" s="9">
        <v>-89558.53</v>
      </c>
      <c r="E7" s="9">
        <v>-59504.8</v>
      </c>
      <c r="F7" s="9">
        <v>-72389.33</v>
      </c>
      <c r="G7" s="9">
        <v>-97178</v>
      </c>
      <c r="H7" s="9">
        <v>-75924</v>
      </c>
      <c r="I7" s="9">
        <v>-14526.17</v>
      </c>
      <c r="J7" s="9">
        <v>-33755.4</v>
      </c>
      <c r="K7" s="9">
        <f>SUM(B7:J7)</f>
        <v>-598069.2200000001</v>
      </c>
    </row>
    <row r="8" spans="1:11" ht="27" customHeight="1">
      <c r="A8" s="7" t="s">
        <v>18</v>
      </c>
      <c r="B8" s="8">
        <f>+B6+B7</f>
        <v>582873.93</v>
      </c>
      <c r="C8" s="8">
        <f aca="true" t="shared" si="0" ref="C8:J8">+C6+C7</f>
        <v>890074.91</v>
      </c>
      <c r="D8" s="8">
        <f t="shared" si="0"/>
        <v>1146022.53</v>
      </c>
      <c r="E8" s="8">
        <f t="shared" si="0"/>
        <v>543066.46</v>
      </c>
      <c r="F8" s="8">
        <f t="shared" si="0"/>
        <v>871849.5</v>
      </c>
      <c r="G8" s="8">
        <f t="shared" si="0"/>
        <v>1242446.86</v>
      </c>
      <c r="H8" s="8">
        <f t="shared" si="0"/>
        <v>563859.07</v>
      </c>
      <c r="I8" s="8">
        <f t="shared" si="0"/>
        <v>170336.87999999998</v>
      </c>
      <c r="J8" s="8">
        <f t="shared" si="0"/>
        <v>382763.43</v>
      </c>
      <c r="K8" s="8">
        <f>SUM(B8:J8)</f>
        <v>6393293.57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551113.32</v>
      </c>
      <c r="C14" s="12">
        <v>357621.35</v>
      </c>
      <c r="D14" s="12">
        <v>404653.57</v>
      </c>
      <c r="E14" s="12">
        <v>25301.38</v>
      </c>
      <c r="F14" s="12">
        <v>401772.2</v>
      </c>
      <c r="G14" s="12">
        <v>458628.6</v>
      </c>
      <c r="H14" s="12">
        <v>372344.59</v>
      </c>
      <c r="I14" s="12">
        <v>94799.43</v>
      </c>
      <c r="J14" s="12">
        <v>460909.44</v>
      </c>
      <c r="K14" s="12">
        <v>356719.54</v>
      </c>
      <c r="L14" s="12">
        <v>457982.33</v>
      </c>
      <c r="M14" s="12">
        <v>175720.02</v>
      </c>
      <c r="N14" s="12">
        <v>98135.59</v>
      </c>
      <c r="O14" s="12">
        <f>SUM(B14:N14)</f>
        <v>4215701.36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-51558.4</v>
      </c>
      <c r="C15" s="10">
        <v>-46705.8</v>
      </c>
      <c r="D15" s="10">
        <v>-43588.8</v>
      </c>
      <c r="E15" s="10">
        <v>-2151.4</v>
      </c>
      <c r="F15" s="10">
        <v>-35919.8</v>
      </c>
      <c r="G15" s="10">
        <v>-59544.4</v>
      </c>
      <c r="H15" s="10">
        <v>-51632.8</v>
      </c>
      <c r="I15" s="10">
        <v>-18267.4</v>
      </c>
      <c r="J15" s="10">
        <v>-33124.6</v>
      </c>
      <c r="K15" s="10">
        <v>-38805.6</v>
      </c>
      <c r="L15" s="10">
        <v>-34359.6</v>
      </c>
      <c r="M15" s="10">
        <v>-18114.6</v>
      </c>
      <c r="N15" s="10">
        <v>-10108</v>
      </c>
      <c r="O15" s="9">
        <f>SUM(B15:N15)</f>
        <v>-443881.19999999995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499554.9199999999</v>
      </c>
      <c r="C16" s="8">
        <f aca="true" t="shared" si="1" ref="C16:I16">+C14+C15</f>
        <v>310915.55</v>
      </c>
      <c r="D16" s="8">
        <f t="shared" si="1"/>
        <v>361064.77</v>
      </c>
      <c r="E16" s="8">
        <f t="shared" si="1"/>
        <v>23149.98</v>
      </c>
      <c r="F16" s="8">
        <f t="shared" si="1"/>
        <v>365852.4</v>
      </c>
      <c r="G16" s="8">
        <f t="shared" si="1"/>
        <v>399084.19999999995</v>
      </c>
      <c r="H16" s="8">
        <f t="shared" si="1"/>
        <v>320711.79000000004</v>
      </c>
      <c r="I16" s="8">
        <f t="shared" si="1"/>
        <v>76532.03</v>
      </c>
      <c r="J16" s="8">
        <f aca="true" t="shared" si="2" ref="J16:O16">+J14+J15</f>
        <v>427784.84</v>
      </c>
      <c r="K16" s="8">
        <f t="shared" si="2"/>
        <v>317913.94</v>
      </c>
      <c r="L16" s="8">
        <f t="shared" si="2"/>
        <v>423622.73000000004</v>
      </c>
      <c r="M16" s="8">
        <f t="shared" si="2"/>
        <v>157605.41999999998</v>
      </c>
      <c r="N16" s="8">
        <f t="shared" si="2"/>
        <v>88027.59</v>
      </c>
      <c r="O16" s="8">
        <f t="shared" si="2"/>
        <v>3771820.16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2017-11-22T18:06:08Z</dcterms:modified>
  <cp:category/>
  <cp:version/>
  <cp:contentType/>
  <cp:contentStatus/>
</cp:coreProperties>
</file>