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<sst xmlns="http://schemas.openxmlformats.org/spreadsheetml/2006/main" count="55" uniqueCount="50">
  <si>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</si>
  <si>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</si>
  <si>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</si>
  <si>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</si>
  <si>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</si>
  <si>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</si>
  <si>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</si>
  <si>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</si>
  <si>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</si>
  <si>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</si>
  <si>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</si>
  <si>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</si>
  <si>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</si>
  <si>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</si>
  <si>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</si>
  <si>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</si>
  <si>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</si>
  <si>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</si>
  <si>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</si>
  <si>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</si>
  <si>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</si>
  <si>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</si>
  <si>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</si>
  <si>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</si>
  <si>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</si>
  <si>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</si>
  <si>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</si>
  <si>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</si>
  <si>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</si>
  <si>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</si>
  <si>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</si>
  <si>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</si>
  <si>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</si>
  <si>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</si>
  <si>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</si>
  <si>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</si>
  <si>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</si>
  <si>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</si>
  <si>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</si>
  <si>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</si>
  <si>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</si>
  <si>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</si>
  <si>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</si>
  <si>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</si>
  <si>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</si>
  <si>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</si>
  <si>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</si>
  <si>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</si>
  <si>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</si>
  <si>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14/11/17 - VENCIMENTO 23/11/17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</si>
</sst>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1804685.47</v>
      </c>
      <c r="C6" s="12">
        <v>2622506.95</v>
      </c>
      <c r="D6" s="12">
        <v>3056095.93</v>
      </c>
      <c r="E6" s="12">
        <v>1764606.62</v>
      </c>
      <c r="F6" s="12">
        <v>2350558.01</v>
      </c>
      <c r="G6" s="12">
        <v>3306922.69</v>
      </c>
      <c r="H6" s="12">
        <v>1751621.64</v>
      </c>
      <c r="I6" s="12">
        <v>661721.11</v>
      </c>
      <c r="J6" s="12">
        <v>1059053.37</v>
      </c>
      <c r="K6" s="12">
        <f>SUM(B6:J6)</f>
        <v>18377771.79</v>
      </c>
    </row>
    <row r="7" spans="1:11" ht="27" customHeight="1">
      <c r="A7" s="2" t="s">
        <v>17</v>
      </c>
      <c r="B7" s="9">
        <v>-193518.43</v>
      </c>
      <c r="C7" s="9">
        <v>-204950.66</v>
      </c>
      <c r="D7" s="9">
        <v>-207522.13</v>
      </c>
      <c r="E7" s="9">
        <v>-266399.13</v>
      </c>
      <c r="F7" s="9">
        <v>-247812.41</v>
      </c>
      <c r="G7" s="9">
        <v>-300657.32</v>
      </c>
      <c r="H7" s="9">
        <v>-183385.19</v>
      </c>
      <c r="I7" s="9">
        <v>-97090.13</v>
      </c>
      <c r="J7" s="9">
        <v>-69664.41</v>
      </c>
      <c r="K7" s="9">
        <f>SUM(B7:J7)</f>
        <v>-1770999.8099999998</v>
      </c>
    </row>
    <row r="8" spans="1:11" ht="27" customHeight="1">
      <c r="A8" s="7" t="s">
        <v>18</v>
      </c>
      <c r="B8" s="8">
        <f>+B6+B7</f>
        <v>1611167.04</v>
      </c>
      <c r="C8" s="8">
        <f aca="true" t="shared" si="0" ref="C8:J8">+C6+C7</f>
        <v>2417556.29</v>
      </c>
      <c r="D8" s="8">
        <f t="shared" si="0"/>
        <v>2848573.8000000003</v>
      </c>
      <c r="E8" s="8">
        <f t="shared" si="0"/>
        <v>1498207.4900000002</v>
      </c>
      <c r="F8" s="8">
        <f t="shared" si="0"/>
        <v>2102745.5999999996</v>
      </c>
      <c r="G8" s="8">
        <f t="shared" si="0"/>
        <v>3006265.37</v>
      </c>
      <c r="H8" s="8">
        <f t="shared" si="0"/>
        <v>1568236.45</v>
      </c>
      <c r="I8" s="8">
        <f t="shared" si="0"/>
        <v>564630.98</v>
      </c>
      <c r="J8" s="8">
        <f t="shared" si="0"/>
        <v>989388.9600000001</v>
      </c>
      <c r="K8" s="8">
        <f>SUM(B8:J8)</f>
        <v>16606771.98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1151621.86</v>
      </c>
      <c r="C14" s="12">
        <v>824328.97</v>
      </c>
      <c r="D14" s="12">
        <v>768071.5</v>
      </c>
      <c r="E14" s="12">
        <v>98311.73</v>
      </c>
      <c r="F14" s="12">
        <v>779864.13</v>
      </c>
      <c r="G14" s="12">
        <v>977350.13</v>
      </c>
      <c r="H14" s="12">
        <v>803323.76</v>
      </c>
      <c r="I14" s="12">
        <v>221345.18</v>
      </c>
      <c r="J14" s="12">
        <v>884343.24</v>
      </c>
      <c r="K14" s="12">
        <v>719687.8</v>
      </c>
      <c r="L14" s="12">
        <v>849438.61</v>
      </c>
      <c r="M14" s="12">
        <v>403112.13</v>
      </c>
      <c r="N14" s="12">
        <v>242674.92</v>
      </c>
      <c r="O14" s="12">
        <f>SUM(B14:N14)</f>
        <v>8723473.96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-70731.38</v>
      </c>
      <c r="C15" s="10">
        <v>-75053.55</v>
      </c>
      <c r="D15" s="10">
        <v>-54100.49</v>
      </c>
      <c r="E15" s="10">
        <v>-3325.61</v>
      </c>
      <c r="F15" s="10">
        <v>-44055.79</v>
      </c>
      <c r="G15" s="10">
        <v>-83025.25</v>
      </c>
      <c r="H15" s="10">
        <v>-72329.29</v>
      </c>
      <c r="I15" s="10">
        <v>-26277.5</v>
      </c>
      <c r="J15" s="10">
        <v>-41701.17</v>
      </c>
      <c r="K15" s="10">
        <v>-55314.2</v>
      </c>
      <c r="L15" s="10">
        <v>-43132.19</v>
      </c>
      <c r="M15" s="10">
        <v>-30580.77</v>
      </c>
      <c r="N15" s="10">
        <v>-20960.91</v>
      </c>
      <c r="O15" s="9">
        <f>SUM(B15:N15)</f>
        <v>-620588.1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1080890.48</v>
      </c>
      <c r="C16" s="8">
        <f aca="true" t="shared" si="1" ref="C16:I16">+C14+C15</f>
        <v>749275.4199999999</v>
      </c>
      <c r="D16" s="8">
        <f t="shared" si="1"/>
        <v>713971.01</v>
      </c>
      <c r="E16" s="8">
        <f t="shared" si="1"/>
        <v>94986.12</v>
      </c>
      <c r="F16" s="8">
        <f t="shared" si="1"/>
        <v>735808.34</v>
      </c>
      <c r="G16" s="8">
        <f t="shared" si="1"/>
        <v>894324.88</v>
      </c>
      <c r="H16" s="8">
        <f t="shared" si="1"/>
        <v>730994.47</v>
      </c>
      <c r="I16" s="8">
        <f t="shared" si="1"/>
        <v>195067.68</v>
      </c>
      <c r="J16" s="8">
        <f aca="true" t="shared" si="2" ref="J16:O16">+J14+J15</f>
        <v>842642.07</v>
      </c>
      <c r="K16" s="8">
        <f t="shared" si="2"/>
        <v>664373.6000000001</v>
      </c>
      <c r="L16" s="8">
        <f t="shared" si="2"/>
        <v>806306.4199999999</v>
      </c>
      <c r="M16" s="8">
        <f t="shared" si="2"/>
        <v>372531.36</v>
      </c>
      <c r="N16" s="8">
        <f t="shared" si="2"/>
        <v>221714.01</v>
      </c>
      <c r="O16" s="8">
        <f t="shared" si="2"/>
        <v>8102885.860000001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2017-11-22T18:56:52Z</dcterms:modified>
  <cp:category/>
  <cp:version/>
  <cp:contentType/>
  <cp:contentStatus/>
</cp:coreProperties>
</file>