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<sst xmlns="http://schemas.openxmlformats.org/spreadsheetml/2006/main" count="55" uniqueCount="50">
  <si>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</si>
  <si>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</si>
  <si>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</si>
  <si>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</si>
  <si>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</si>
  <si>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</si>
  <si>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</si>
  <si>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</si>
  <si>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</si>
  <si>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</si>
  <si>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</si>
  <si>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</si>
  <si>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</si>
  <si>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</si>
  <si>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</si>
  <si>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</si>
  <si>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</si>
  <si>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</si>
  <si>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</si>
  <si>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</si>
  <si>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</si>
  <si>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</si>
  <si>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</si>
  <si>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</si>
  <si>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</si>
  <si>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</si>
  <si>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</si>
  <si>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</si>
  <si>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</si>
  <si>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</si>
  <si>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</si>
  <si>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</si>
  <si>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</si>
  <si>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</si>
  <si>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</si>
  <si>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</si>
  <si>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</si>
  <si>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</si>
  <si>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</si>
  <si>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</si>
  <si>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</si>
  <si>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</si>
  <si>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</si>
  <si>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</si>
  <si>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</si>
  <si>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</si>
  <si>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</si>
  <si>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</si>
  <si>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</si>
  <si>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13/11/17 - VENCIMENTO 22/11/17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</si>
</sst>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1757473.08</v>
      </c>
      <c r="C6" s="12">
        <v>2584722.91</v>
      </c>
      <c r="D6" s="12">
        <v>2979541.14</v>
      </c>
      <c r="E6" s="12">
        <v>1723163.39</v>
      </c>
      <c r="F6" s="12">
        <v>2270283.84</v>
      </c>
      <c r="G6" s="12">
        <v>3215880.84</v>
      </c>
      <c r="H6" s="12">
        <v>1719688.82</v>
      </c>
      <c r="I6" s="12">
        <v>656869.7</v>
      </c>
      <c r="J6" s="12">
        <v>1042207.99</v>
      </c>
      <c r="K6" s="12">
        <f>SUM(B6:J6)</f>
        <v>17949831.71</v>
      </c>
    </row>
    <row r="7" spans="1:11" ht="27" customHeight="1">
      <c r="A7" s="2" t="s">
        <v>17</v>
      </c>
      <c r="B7" s="9">
        <v>-334672.91</v>
      </c>
      <c r="C7" s="9">
        <v>-222741.34</v>
      </c>
      <c r="D7" s="9">
        <v>-251621.03</v>
      </c>
      <c r="E7" s="9">
        <v>-425164.21</v>
      </c>
      <c r="F7" s="9">
        <v>-383536.01</v>
      </c>
      <c r="G7" s="9">
        <v>-430455.37</v>
      </c>
      <c r="H7" s="9">
        <v>-182851.88</v>
      </c>
      <c r="I7" s="9">
        <v>-98424.54</v>
      </c>
      <c r="J7" s="9">
        <v>-72670.21</v>
      </c>
      <c r="K7" s="9">
        <f>SUM(B7:J7)</f>
        <v>-2402137.5</v>
      </c>
    </row>
    <row r="8" spans="1:11" ht="27" customHeight="1">
      <c r="A8" s="7" t="s">
        <v>18</v>
      </c>
      <c r="B8" s="8">
        <f>+B6+B7</f>
        <v>1422800.1700000002</v>
      </c>
      <c r="C8" s="8">
        <f aca="true" t="shared" si="0" ref="C8:J8">+C6+C7</f>
        <v>2361981.5700000003</v>
      </c>
      <c r="D8" s="8">
        <f t="shared" si="0"/>
        <v>2727920.1100000003</v>
      </c>
      <c r="E8" s="8">
        <f t="shared" si="0"/>
        <v>1297999.18</v>
      </c>
      <c r="F8" s="8">
        <f t="shared" si="0"/>
        <v>1886747.8299999998</v>
      </c>
      <c r="G8" s="8">
        <f t="shared" si="0"/>
        <v>2785425.4699999997</v>
      </c>
      <c r="H8" s="8">
        <f t="shared" si="0"/>
        <v>1536836.94</v>
      </c>
      <c r="I8" s="8">
        <f t="shared" si="0"/>
        <v>558445.1599999999</v>
      </c>
      <c r="J8" s="8">
        <f t="shared" si="0"/>
        <v>969537.78</v>
      </c>
      <c r="K8" s="8">
        <f>SUM(B8:J8)</f>
        <v>15547694.209999997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1108766.0295812802</v>
      </c>
      <c r="C14" s="12">
        <v>801346.4166349999</v>
      </c>
      <c r="D14" s="12">
        <v>751547.93029265</v>
      </c>
      <c r="E14" s="12">
        <v>123279.96922079999</v>
      </c>
      <c r="F14" s="12">
        <v>751866.09957705</v>
      </c>
      <c r="G14" s="12">
        <v>947017.7956</v>
      </c>
      <c r="H14" s="12">
        <v>774494.7119999999</v>
      </c>
      <c r="I14" s="12">
        <v>218316.06693059998</v>
      </c>
      <c r="J14" s="12">
        <v>861312.2666574</v>
      </c>
      <c r="K14" s="12">
        <v>698992.1529006999</v>
      </c>
      <c r="L14" s="12">
        <v>828601.72936368</v>
      </c>
      <c r="M14" s="12">
        <v>397281.5070347199</v>
      </c>
      <c r="N14" s="12">
        <v>235143.56784288003</v>
      </c>
      <c r="O14" s="12">
        <f>SUM(B14:N14)</f>
        <v>8497966.243636759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-72657.98</v>
      </c>
      <c r="C15" s="10">
        <v>-77128.34999999999</v>
      </c>
      <c r="D15" s="10">
        <v>-107529.29</v>
      </c>
      <c r="E15" s="10">
        <v>-6212.61</v>
      </c>
      <c r="F15" s="10">
        <v>-45499.79</v>
      </c>
      <c r="G15" s="10">
        <v>-83059.45</v>
      </c>
      <c r="H15" s="10">
        <v>-73549.09</v>
      </c>
      <c r="I15" s="10">
        <v>-57624.899999999994</v>
      </c>
      <c r="J15" s="10">
        <v>-44790.57</v>
      </c>
      <c r="K15" s="10">
        <v>-58099.600000000006</v>
      </c>
      <c r="L15" s="10">
        <v>-45932.78999999999</v>
      </c>
      <c r="M15" s="10">
        <v>-31485.17</v>
      </c>
      <c r="N15" s="10">
        <v>-21318.11</v>
      </c>
      <c r="O15" s="9">
        <f>SUM(B15:N15)</f>
        <v>-724887.7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1036108.0495812802</v>
      </c>
      <c r="C16" s="8">
        <f aca="true" t="shared" si="1" ref="C16:I16">+C14+C15</f>
        <v>724218.0666349999</v>
      </c>
      <c r="D16" s="8">
        <f t="shared" si="1"/>
        <v>644018.64029265</v>
      </c>
      <c r="E16" s="8">
        <f t="shared" si="1"/>
        <v>117067.35922079999</v>
      </c>
      <c r="F16" s="8">
        <f t="shared" si="1"/>
        <v>706366.3095770499</v>
      </c>
      <c r="G16" s="8">
        <f t="shared" si="1"/>
        <v>863958.3456</v>
      </c>
      <c r="H16" s="8">
        <f t="shared" si="1"/>
        <v>700945.622</v>
      </c>
      <c r="I16" s="8">
        <f t="shared" si="1"/>
        <v>160691.16693059998</v>
      </c>
      <c r="J16" s="8">
        <f aca="true" t="shared" si="2" ref="J16:O16">+J14+J15</f>
        <v>816521.6966574</v>
      </c>
      <c r="K16" s="8">
        <f t="shared" si="2"/>
        <v>640892.5529006999</v>
      </c>
      <c r="L16" s="8">
        <f t="shared" si="2"/>
        <v>782668.93936368</v>
      </c>
      <c r="M16" s="8">
        <f t="shared" si="2"/>
        <v>365796.33703471994</v>
      </c>
      <c r="N16" s="8">
        <f t="shared" si="2"/>
        <v>213825.45784288005</v>
      </c>
      <c r="O16" s="8">
        <f t="shared" si="2"/>
        <v>7773078.543636759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2017-11-22T13:24:54Z</dcterms:modified>
  <cp:category/>
  <cp:version/>
  <cp:contentType/>
  <cp:contentStatus/>
</cp:coreProperties>
</file>