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<sst xmlns="http://schemas.openxmlformats.org/spreadsheetml/2006/main" count="55" uniqueCount="50">
  <si>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</si>
  <si>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</si>
  <si>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</si>
  <si>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</si>
  <si>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</si>
  <si>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</si>
  <si>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</si>
  <si>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</si>
  <si>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</si>
  <si>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</si>
  <si>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</si>
  <si>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</si>
  <si>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</si>
  <si>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</si>
  <si>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</si>
  <si>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</si>
  <si>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</si>
  <si>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</si>
  <si>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</si>
  <si>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</si>
  <si>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</si>
  <si>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</si>
  <si>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</si>
  <si>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</si>
  <si>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</si>
  <si>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</si>
  <si>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</si>
  <si>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</si>
  <si>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</si>
  <si>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</si>
  <si>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</si>
  <si>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</si>
  <si>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</si>
  <si>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</si>
  <si>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</si>
  <si>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</si>
  <si>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</si>
  <si>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</si>
  <si>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</si>
  <si>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</si>
  <si>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</si>
  <si>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</si>
  <si>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</si>
  <si>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</si>
  <si>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</si>
  <si>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</si>
  <si>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</si>
  <si>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</si>
  <si>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</si>
  <si>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11/11/17 - VENCIMENTO 21/11/17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</si>
</sst>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986770.5</v>
      </c>
      <c r="C6" s="12">
        <v>1420737.62</v>
      </c>
      <c r="D6" s="12">
        <v>1804169.53</v>
      </c>
      <c r="E6" s="12">
        <v>883771.67</v>
      </c>
      <c r="F6" s="12">
        <v>1281320.69</v>
      </c>
      <c r="G6" s="12">
        <v>1808601.36</v>
      </c>
      <c r="H6" s="12">
        <v>855700.27</v>
      </c>
      <c r="I6" s="12">
        <v>327457.17</v>
      </c>
      <c r="J6" s="12">
        <v>639702.41</v>
      </c>
      <c r="K6" s="12">
        <f>SUM(B6:J6)</f>
        <v>10008231.22</v>
      </c>
    </row>
    <row r="7" spans="1:11" ht="27" customHeight="1">
      <c r="A7" s="2" t="s">
        <v>17</v>
      </c>
      <c r="B7" s="9">
        <v>-95319.8</v>
      </c>
      <c r="C7" s="9">
        <v>-141928.59</v>
      </c>
      <c r="D7" s="9">
        <v>-134949.53</v>
      </c>
      <c r="E7" s="9">
        <v>-87928.8</v>
      </c>
      <c r="F7" s="9">
        <v>-96450.93</v>
      </c>
      <c r="G7" s="9">
        <v>-121957.8</v>
      </c>
      <c r="H7" s="9">
        <v>-99335.8</v>
      </c>
      <c r="I7" s="9">
        <v>-23106.57</v>
      </c>
      <c r="J7" s="9">
        <v>-50217</v>
      </c>
      <c r="K7" s="9">
        <f>SUM(B7:J7)</f>
        <v>-851194.8200000001</v>
      </c>
    </row>
    <row r="8" spans="1:11" ht="27" customHeight="1">
      <c r="A8" s="7" t="s">
        <v>18</v>
      </c>
      <c r="B8" s="8">
        <f>+B6+B7</f>
        <v>891450.7</v>
      </c>
      <c r="C8" s="8">
        <f aca="true" t="shared" si="0" ref="C8:J8">+C6+C7</f>
        <v>1278809.03</v>
      </c>
      <c r="D8" s="8">
        <f t="shared" si="0"/>
        <v>1669220</v>
      </c>
      <c r="E8" s="8">
        <f t="shared" si="0"/>
        <v>795842.87</v>
      </c>
      <c r="F8" s="8">
        <f t="shared" si="0"/>
        <v>1184869.76</v>
      </c>
      <c r="G8" s="8">
        <f t="shared" si="0"/>
        <v>1686643.56</v>
      </c>
      <c r="H8" s="8">
        <f t="shared" si="0"/>
        <v>756364.47</v>
      </c>
      <c r="I8" s="8">
        <f t="shared" si="0"/>
        <v>304350.6</v>
      </c>
      <c r="J8" s="8">
        <f t="shared" si="0"/>
        <v>589485.41</v>
      </c>
      <c r="K8" s="8">
        <f>SUM(B8:J8)</f>
        <v>9157036.4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783118.37</v>
      </c>
      <c r="C14" s="12">
        <v>523563.75</v>
      </c>
      <c r="D14" s="12">
        <v>582952.02</v>
      </c>
      <c r="E14" s="12">
        <v>108099.24</v>
      </c>
      <c r="F14" s="12">
        <v>530056.81</v>
      </c>
      <c r="G14" s="12">
        <v>659743.73</v>
      </c>
      <c r="H14" s="12">
        <v>533512.97</v>
      </c>
      <c r="I14" s="12">
        <v>152489.49</v>
      </c>
      <c r="J14" s="12">
        <v>636964.68</v>
      </c>
      <c r="K14" s="12">
        <v>519981.25</v>
      </c>
      <c r="L14" s="12">
        <v>648533.08</v>
      </c>
      <c r="M14" s="12">
        <v>256573.12</v>
      </c>
      <c r="N14" s="12">
        <v>146716.77</v>
      </c>
      <c r="O14" s="12">
        <f>SUM(B14:N14)</f>
        <v>6082305.28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-70938.4</v>
      </c>
      <c r="C15" s="10">
        <v>-69828.8</v>
      </c>
      <c r="D15" s="10">
        <v>-61387.4</v>
      </c>
      <c r="E15" s="10">
        <v>-6449.2</v>
      </c>
      <c r="F15" s="10">
        <v>-46875.2</v>
      </c>
      <c r="G15" s="10">
        <v>-82473.6</v>
      </c>
      <c r="H15" s="10">
        <v>-71499.2</v>
      </c>
      <c r="I15" s="10">
        <v>-24924.4</v>
      </c>
      <c r="J15" s="10">
        <v>-47583.6</v>
      </c>
      <c r="K15" s="10">
        <v>-57570</v>
      </c>
      <c r="L15" s="10">
        <v>-50300.6</v>
      </c>
      <c r="M15" s="10">
        <v>-25327</v>
      </c>
      <c r="N15" s="10">
        <v>-17491.4</v>
      </c>
      <c r="O15" s="9">
        <f>SUM(B15:N15)</f>
        <v>-632648.8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712179.97</v>
      </c>
      <c r="C16" s="8">
        <f aca="true" t="shared" si="1" ref="C16:I16">+C14+C15</f>
        <v>453734.95</v>
      </c>
      <c r="D16" s="8">
        <f t="shared" si="1"/>
        <v>521564.62</v>
      </c>
      <c r="E16" s="8">
        <f t="shared" si="1"/>
        <v>101650.04000000001</v>
      </c>
      <c r="F16" s="8">
        <f t="shared" si="1"/>
        <v>483181.61000000004</v>
      </c>
      <c r="G16" s="8">
        <f t="shared" si="1"/>
        <v>577270.13</v>
      </c>
      <c r="H16" s="8">
        <f t="shared" si="1"/>
        <v>462013.76999999996</v>
      </c>
      <c r="I16" s="8">
        <f t="shared" si="1"/>
        <v>127565.09</v>
      </c>
      <c r="J16" s="8">
        <f aca="true" t="shared" si="2" ref="J16:O16">+J14+J15</f>
        <v>589381.0800000001</v>
      </c>
      <c r="K16" s="8">
        <f t="shared" si="2"/>
        <v>462411.25</v>
      </c>
      <c r="L16" s="8">
        <f t="shared" si="2"/>
        <v>598232.48</v>
      </c>
      <c r="M16" s="8">
        <f t="shared" si="2"/>
        <v>231246.12</v>
      </c>
      <c r="N16" s="8">
        <f t="shared" si="2"/>
        <v>129225.37</v>
      </c>
      <c r="O16" s="8">
        <f t="shared" si="2"/>
        <v>5449656.48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2017-11-21T12:34:21Z</dcterms:modified>
  <cp:category/>
  <cp:version/>
  <cp:contentType/>
  <cp:contentStatus/>
</cp:coreProperties>
</file>