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<sst xmlns="http://schemas.openxmlformats.org/spreadsheetml/2006/main" count="55" uniqueCount="50">
  <si>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</si>
  <si>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</si>
  <si>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</si>
  <si>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</si>
  <si>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</si>
  <si>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</si>
  <si>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</si>
  <si>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</si>
  <si>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</si>
  <si>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</si>
  <si>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</si>
  <si>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</si>
  <si>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</si>
  <si>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</si>
  <si>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</si>
  <si>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</si>
  <si>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</si>
  <si>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</si>
  <si>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</si>
  <si>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</si>
  <si>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</si>
  <si>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</si>
  <si>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</si>
  <si>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</si>
  <si>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</si>
  <si>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</si>
  <si>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</si>
  <si>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</si>
  <si>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</si>
  <si>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</si>
  <si>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</si>
  <si>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</si>
  <si>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</si>
  <si>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</si>
  <si>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</si>
  <si>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</si>
  <si>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</si>
  <si>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</si>
  <si>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</si>
  <si>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</si>
  <si>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</si>
  <si>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</si>
  <si>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</si>
  <si>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</si>
  <si>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</si>
  <si>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</si>
  <si>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</si>
  <si>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</si>
  <si>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</si>
  <si>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10/11/17 - VENCIMENTO 21/11/17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</si>
</sst>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1750394.79</v>
      </c>
      <c r="C6" s="12">
        <v>2556130.88</v>
      </c>
      <c r="D6" s="12">
        <v>2948617.03</v>
      </c>
      <c r="E6" s="12">
        <v>1695670.17</v>
      </c>
      <c r="F6" s="12">
        <v>2267652.95</v>
      </c>
      <c r="G6" s="12">
        <v>3255583.44</v>
      </c>
      <c r="H6" s="12">
        <v>1696413.61</v>
      </c>
      <c r="I6" s="12">
        <v>647062.87</v>
      </c>
      <c r="J6" s="12">
        <v>1026238.97</v>
      </c>
      <c r="K6" s="12">
        <f>SUM(B6:J6)</f>
        <v>17843764.709999997</v>
      </c>
    </row>
    <row r="7" spans="1:11" ht="27" customHeight="1">
      <c r="A7" s="2" t="s">
        <v>17</v>
      </c>
      <c r="B7" s="9">
        <v>-213126.52</v>
      </c>
      <c r="C7" s="9">
        <v>-238970.12</v>
      </c>
      <c r="D7" s="9">
        <v>-272032.91</v>
      </c>
      <c r="E7" s="9">
        <v>-283176.74</v>
      </c>
      <c r="F7" s="9">
        <v>-264393.05</v>
      </c>
      <c r="G7" s="9">
        <v>-358032.38</v>
      </c>
      <c r="H7" s="9">
        <v>-211325.14</v>
      </c>
      <c r="I7" s="9">
        <v>-100167.14</v>
      </c>
      <c r="J7" s="9">
        <v>-88485.47</v>
      </c>
      <c r="K7" s="9">
        <f>SUM(B7:J7)</f>
        <v>-2029709.4700000002</v>
      </c>
    </row>
    <row r="8" spans="1:11" ht="27" customHeight="1">
      <c r="A8" s="7" t="s">
        <v>18</v>
      </c>
      <c r="B8" s="8">
        <f>+B6+B7</f>
        <v>1537268.27</v>
      </c>
      <c r="C8" s="8">
        <f aca="true" t="shared" si="0" ref="C8:J8">+C6+C7</f>
        <v>2317160.76</v>
      </c>
      <c r="D8" s="8">
        <f t="shared" si="0"/>
        <v>2676584.1199999996</v>
      </c>
      <c r="E8" s="8">
        <f t="shared" si="0"/>
        <v>1412493.43</v>
      </c>
      <c r="F8" s="8">
        <f t="shared" si="0"/>
        <v>2003259.9000000001</v>
      </c>
      <c r="G8" s="8">
        <f t="shared" si="0"/>
        <v>2897551.06</v>
      </c>
      <c r="H8" s="8">
        <f t="shared" si="0"/>
        <v>1485088.4700000002</v>
      </c>
      <c r="I8" s="8">
        <f t="shared" si="0"/>
        <v>546895.73</v>
      </c>
      <c r="J8" s="8">
        <f t="shared" si="0"/>
        <v>937753.5</v>
      </c>
      <c r="K8" s="8">
        <f>SUM(B8:J8)</f>
        <v>15814055.24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1122749.3</v>
      </c>
      <c r="C14" s="12">
        <v>795239.59</v>
      </c>
      <c r="D14" s="12">
        <v>764685.2</v>
      </c>
      <c r="E14" s="12">
        <v>148343.96</v>
      </c>
      <c r="F14" s="12">
        <v>770537.98</v>
      </c>
      <c r="G14" s="12">
        <v>970142.18</v>
      </c>
      <c r="H14" s="12">
        <v>790503.63</v>
      </c>
      <c r="I14" s="12">
        <v>219233.14</v>
      </c>
      <c r="J14" s="12">
        <v>875331.03</v>
      </c>
      <c r="K14" s="12">
        <v>709060.36</v>
      </c>
      <c r="L14" s="12">
        <v>836919.93</v>
      </c>
      <c r="M14" s="12">
        <v>402636.12</v>
      </c>
      <c r="N14" s="12">
        <v>236513.13</v>
      </c>
      <c r="O14" s="12">
        <f>SUM(B14:N14)</f>
        <v>8641895.55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-92755.07</v>
      </c>
      <c r="C15" s="10">
        <v>-78954.78</v>
      </c>
      <c r="D15" s="10">
        <v>-91567.76</v>
      </c>
      <c r="E15" s="10">
        <v>-79187.89</v>
      </c>
      <c r="F15" s="10">
        <v>-76166.9</v>
      </c>
      <c r="G15" s="10">
        <v>-131460.43</v>
      </c>
      <c r="H15" s="10">
        <v>-97061.58</v>
      </c>
      <c r="I15" s="10">
        <v>-68250.22</v>
      </c>
      <c r="J15" s="10">
        <v>-63151.9</v>
      </c>
      <c r="K15" s="10">
        <v>-86183.17</v>
      </c>
      <c r="L15" s="10">
        <v>-78853.81</v>
      </c>
      <c r="M15" s="10">
        <v>-44751</v>
      </c>
      <c r="N15" s="10">
        <v>-24960.84</v>
      </c>
      <c r="O15" s="9">
        <f>SUM(B15:N15)</f>
        <v>-1013305.35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1029994.23</v>
      </c>
      <c r="C16" s="8">
        <f aca="true" t="shared" si="1" ref="C16:I16">+C14+C15</f>
        <v>716284.8099999999</v>
      </c>
      <c r="D16" s="8">
        <f t="shared" si="1"/>
        <v>673117.44</v>
      </c>
      <c r="E16" s="8">
        <f t="shared" si="1"/>
        <v>69156.06999999999</v>
      </c>
      <c r="F16" s="8">
        <f t="shared" si="1"/>
        <v>694371.08</v>
      </c>
      <c r="G16" s="8">
        <f t="shared" si="1"/>
        <v>838681.75</v>
      </c>
      <c r="H16" s="8">
        <f t="shared" si="1"/>
        <v>693442.05</v>
      </c>
      <c r="I16" s="8">
        <f t="shared" si="1"/>
        <v>150982.92</v>
      </c>
      <c r="J16" s="8">
        <f aca="true" t="shared" si="2" ref="J16:O16">+J14+J15</f>
        <v>812179.13</v>
      </c>
      <c r="K16" s="8">
        <f t="shared" si="2"/>
        <v>622877.19</v>
      </c>
      <c r="L16" s="8">
        <f t="shared" si="2"/>
        <v>758066.1200000001</v>
      </c>
      <c r="M16" s="8">
        <f t="shared" si="2"/>
        <v>357885.12</v>
      </c>
      <c r="N16" s="8">
        <f t="shared" si="2"/>
        <v>211552.29</v>
      </c>
      <c r="O16" s="8">
        <f t="shared" si="2"/>
        <v>7628590.200000001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2017-11-21T12:33:38Z</dcterms:modified>
  <cp:category/>
  <cp:version/>
  <cp:contentType/>
  <cp:contentStatus/>
</cp:coreProperties>
</file>