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<sst xmlns="http://schemas.openxmlformats.org/spreadsheetml/2006/main" count="55" uniqueCount="50">
  <si>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</si>
  <si>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</si>
  <si>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</si>
  <si>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</si>
  <si>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</si>
  <si>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</si>
  <si>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</si>
  <si>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</si>
  <si>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</si>
  <si>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</si>
  <si>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</si>
  <si>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</si>
  <si>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</si>
  <si>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</si>
  <si>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</si>
  <si>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</si>
  <si>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</si>
  <si>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</si>
  <si>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</si>
  <si>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</si>
  <si>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</si>
  <si>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</si>
  <si>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</si>
  <si>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</si>
  <si>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</si>
  <si>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</si>
  <si>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</si>
  <si>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</si>
  <si>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</si>
  <si>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</si>
  <si>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</si>
  <si>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</si>
  <si>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</si>
  <si>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</si>
  <si>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</si>
  <si>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</si>
  <si>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</si>
  <si>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</si>
  <si>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</si>
  <si>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</si>
  <si>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</si>
  <si>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</si>
  <si>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</si>
  <si>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</si>
  <si>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</si>
  <si>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</si>
  <si>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</si>
  <si>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</si>
  <si>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</si>
  <si>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07/11/17 - VENCIMENTO 14/11/17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</si>
</sst>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1811361.15</v>
      </c>
      <c r="C6" s="12">
        <v>2632980.14</v>
      </c>
      <c r="D6" s="12">
        <v>3044141.4299999997</v>
      </c>
      <c r="E6" s="12">
        <v>1756765.8499999999</v>
      </c>
      <c r="F6" s="12">
        <v>2331003.3800000004</v>
      </c>
      <c r="G6" s="12">
        <v>3263199</v>
      </c>
      <c r="H6" s="12">
        <v>1751266.47</v>
      </c>
      <c r="I6" s="12">
        <v>672692.69</v>
      </c>
      <c r="J6" s="12">
        <v>1073735.6</v>
      </c>
      <c r="K6" s="12">
        <f>SUM(B6:J6)</f>
        <v>18337145.710000005</v>
      </c>
    </row>
    <row r="7" spans="1:11" ht="27" customHeight="1">
      <c r="A7" s="2" t="s">
        <v>17</v>
      </c>
      <c r="B7" s="9">
        <v>-299494.91</v>
      </c>
      <c r="C7" s="9">
        <v>-219063.42</v>
      </c>
      <c r="D7" s="9">
        <v>-237179.38</v>
      </c>
      <c r="E7" s="9">
        <v>-382287.4</v>
      </c>
      <c r="F7" s="9">
        <v>-402100.38</v>
      </c>
      <c r="G7" s="9">
        <v>-443071.82000000007</v>
      </c>
      <c r="H7" s="9">
        <v>-184710.08000000002</v>
      </c>
      <c r="I7" s="9">
        <v>-97702.54</v>
      </c>
      <c r="J7" s="9">
        <v>-71955.81</v>
      </c>
      <c r="K7" s="9">
        <f>SUM(B7:J7)</f>
        <v>-2337565.7399999998</v>
      </c>
    </row>
    <row r="8" spans="1:11" ht="27" customHeight="1">
      <c r="A8" s="7" t="s">
        <v>18</v>
      </c>
      <c r="B8" s="8">
        <f>+B6+B7</f>
        <v>1511866.24</v>
      </c>
      <c r="C8" s="8">
        <f aca="true" t="shared" si="0" ref="C8:J8">+C6+C7</f>
        <v>2413916.72</v>
      </c>
      <c r="D8" s="8">
        <f t="shared" si="0"/>
        <v>2806962.05</v>
      </c>
      <c r="E8" s="8">
        <f t="shared" si="0"/>
        <v>1374478.4499999997</v>
      </c>
      <c r="F8" s="8">
        <f t="shared" si="0"/>
        <v>1928903.0000000005</v>
      </c>
      <c r="G8" s="8">
        <f t="shared" si="0"/>
        <v>2820127.1799999997</v>
      </c>
      <c r="H8" s="8">
        <f t="shared" si="0"/>
        <v>1566556.39</v>
      </c>
      <c r="I8" s="8">
        <f t="shared" si="0"/>
        <v>574990.1499999999</v>
      </c>
      <c r="J8" s="8">
        <f t="shared" si="0"/>
        <v>1001779.79</v>
      </c>
      <c r="K8" s="8">
        <f>SUM(B8:J8)</f>
        <v>15999579.969999999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1130411.58</v>
      </c>
      <c r="C14" s="12">
        <v>815793.51</v>
      </c>
      <c r="D14" s="12">
        <v>771234.28</v>
      </c>
      <c r="E14" s="12">
        <v>148253.39</v>
      </c>
      <c r="F14" s="12">
        <v>778707.05</v>
      </c>
      <c r="G14" s="12">
        <v>967134.14</v>
      </c>
      <c r="H14" s="12">
        <v>801303.37</v>
      </c>
      <c r="I14" s="12">
        <v>221251.88</v>
      </c>
      <c r="J14" s="12">
        <v>880016.43</v>
      </c>
      <c r="K14" s="12">
        <v>712324.71</v>
      </c>
      <c r="L14" s="12">
        <v>841809.87</v>
      </c>
      <c r="M14" s="12">
        <v>401862.9</v>
      </c>
      <c r="N14" s="12">
        <v>235128.76</v>
      </c>
      <c r="O14" s="12">
        <f>SUM(B14:N14)</f>
        <v>8705231.87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-71852.38</v>
      </c>
      <c r="C15" s="10">
        <v>-76022.55</v>
      </c>
      <c r="D15" s="10">
        <v>-52914.29</v>
      </c>
      <c r="E15" s="10">
        <v>-5714.21</v>
      </c>
      <c r="F15" s="10">
        <v>-45419.99</v>
      </c>
      <c r="G15" s="10">
        <v>-81433.05</v>
      </c>
      <c r="H15" s="10">
        <v>-75829.09</v>
      </c>
      <c r="I15" s="10">
        <v>-26151.5</v>
      </c>
      <c r="J15" s="10">
        <v>-44262.37</v>
      </c>
      <c r="K15" s="10">
        <v>-58046.4</v>
      </c>
      <c r="L15" s="10">
        <v>-45507.19</v>
      </c>
      <c r="M15" s="10">
        <v>-31751.17</v>
      </c>
      <c r="N15" s="10">
        <v>-21287.71</v>
      </c>
      <c r="O15" s="9">
        <f>SUM(B15:N15)</f>
        <v>-636191.9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1058559.2000000002</v>
      </c>
      <c r="C16" s="8">
        <f aca="true" t="shared" si="1" ref="C16:I16">+C14+C15</f>
        <v>739770.96</v>
      </c>
      <c r="D16" s="8">
        <f t="shared" si="1"/>
        <v>718319.99</v>
      </c>
      <c r="E16" s="8">
        <f t="shared" si="1"/>
        <v>142539.18000000002</v>
      </c>
      <c r="F16" s="8">
        <f t="shared" si="1"/>
        <v>733287.06</v>
      </c>
      <c r="G16" s="8">
        <f t="shared" si="1"/>
        <v>885701.09</v>
      </c>
      <c r="H16" s="8">
        <f t="shared" si="1"/>
        <v>725474.28</v>
      </c>
      <c r="I16" s="8">
        <f t="shared" si="1"/>
        <v>195100.38</v>
      </c>
      <c r="J16" s="8">
        <f aca="true" t="shared" si="2" ref="J16:O16">+J14+J15</f>
        <v>835754.06</v>
      </c>
      <c r="K16" s="8">
        <f t="shared" si="2"/>
        <v>654278.3099999999</v>
      </c>
      <c r="L16" s="8">
        <f t="shared" si="2"/>
        <v>796302.6799999999</v>
      </c>
      <c r="M16" s="8">
        <f t="shared" si="2"/>
        <v>370111.73000000004</v>
      </c>
      <c r="N16" s="8">
        <f t="shared" si="2"/>
        <v>213841.05000000002</v>
      </c>
      <c r="O16" s="8">
        <f t="shared" si="2"/>
        <v>8069039.969999999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2017-11-14T18:58:42Z</dcterms:modified>
  <cp:category/>
  <cp:version/>
  <cp:contentType/>
  <cp:contentStatus/>
</cp:coreProperties>
</file>