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<sst xmlns="http://schemas.openxmlformats.org/spreadsheetml/2006/main" count="55" uniqueCount="50">
  <si>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</si>
  <si>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</si>
  <si>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</si>
  <si>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</si>
  <si>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</si>
  <si>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</si>
  <si>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</si>
  <si>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</si>
  <si>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</si>
  <si>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</si>
  <si>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</si>
  <si>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</si>
  <si>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</si>
  <si>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</si>
  <si>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</si>
  <si>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</si>
  <si>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</si>
  <si>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</si>
  <si>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</si>
  <si>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</si>
  <si>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</si>
  <si>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</si>
  <si>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</si>
  <si>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</si>
  <si>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</si>
  <si>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</si>
  <si>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</si>
  <si>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</si>
  <si>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</si>
  <si>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</si>
  <si>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</si>
  <si>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</si>
  <si>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</si>
  <si>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</si>
  <si>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</si>
  <si>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</si>
  <si>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</si>
  <si>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</si>
  <si>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</si>
  <si>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</si>
  <si>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</si>
  <si>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</si>
  <si>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</si>
  <si>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</si>
  <si>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</si>
  <si>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</si>
  <si>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</si>
  <si>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</si>
  <si>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</si>
  <si>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06/11/17 - VENCIMENTO 13/11/17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</si>
</sst>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1704244.58</v>
      </c>
      <c r="C6" s="12">
        <v>2506800.12</v>
      </c>
      <c r="D6" s="12">
        <v>2896705.11</v>
      </c>
      <c r="E6" s="12">
        <v>1671028.16</v>
      </c>
      <c r="F6" s="12">
        <v>2208807.43</v>
      </c>
      <c r="G6" s="12">
        <v>3128374.7</v>
      </c>
      <c r="H6" s="12">
        <v>1669774.6</v>
      </c>
      <c r="I6" s="12">
        <v>648903.6</v>
      </c>
      <c r="J6" s="12">
        <v>1017950.51</v>
      </c>
      <c r="K6" s="12">
        <f>SUM(B6:J6)</f>
        <v>17452588.810000002</v>
      </c>
    </row>
    <row r="7" spans="1:11" ht="27" customHeight="1">
      <c r="A7" s="2" t="s">
        <v>17</v>
      </c>
      <c r="B7" s="9">
        <v>-210920.83</v>
      </c>
      <c r="C7" s="9">
        <v>-241325.54</v>
      </c>
      <c r="D7" s="9">
        <v>-233475.85</v>
      </c>
      <c r="E7" s="9">
        <v>-274325.25</v>
      </c>
      <c r="F7" s="9">
        <v>-263885.14</v>
      </c>
      <c r="G7" s="9">
        <v>-321323.11</v>
      </c>
      <c r="H7" s="9">
        <v>-195323.48</v>
      </c>
      <c r="I7" s="9">
        <v>-77791.63</v>
      </c>
      <c r="J7" s="9">
        <v>-83864.41</v>
      </c>
      <c r="K7" s="9">
        <f>SUM(B7:J7)</f>
        <v>-1902235.2399999995</v>
      </c>
    </row>
    <row r="8" spans="1:11" ht="27" customHeight="1">
      <c r="A8" s="7" t="s">
        <v>18</v>
      </c>
      <c r="B8" s="8">
        <f>+B6+B7</f>
        <v>1493323.75</v>
      </c>
      <c r="C8" s="8">
        <f aca="true" t="shared" si="0" ref="C8:J8">+C6+C7</f>
        <v>2265474.58</v>
      </c>
      <c r="D8" s="8">
        <f t="shared" si="0"/>
        <v>2663229.26</v>
      </c>
      <c r="E8" s="8">
        <f t="shared" si="0"/>
        <v>1396702.91</v>
      </c>
      <c r="F8" s="8">
        <f t="shared" si="0"/>
        <v>1944922.29</v>
      </c>
      <c r="G8" s="8">
        <f t="shared" si="0"/>
        <v>2807051.5900000003</v>
      </c>
      <c r="H8" s="8">
        <f t="shared" si="0"/>
        <v>1474451.12</v>
      </c>
      <c r="I8" s="8">
        <f t="shared" si="0"/>
        <v>571111.97</v>
      </c>
      <c r="J8" s="8">
        <f t="shared" si="0"/>
        <v>934086.1</v>
      </c>
      <c r="K8" s="8">
        <f>SUM(B8:J8)</f>
        <v>15550353.57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1056292.27</v>
      </c>
      <c r="C14" s="12">
        <v>771339.52</v>
      </c>
      <c r="D14" s="12">
        <v>732319.8</v>
      </c>
      <c r="E14" s="12">
        <v>127839.89</v>
      </c>
      <c r="F14" s="12">
        <v>734938.52</v>
      </c>
      <c r="G14" s="12">
        <v>915036.55</v>
      </c>
      <c r="H14" s="12">
        <v>761719.22</v>
      </c>
      <c r="I14" s="12">
        <v>215060.67</v>
      </c>
      <c r="J14" s="12">
        <v>833008.73</v>
      </c>
      <c r="K14" s="12">
        <v>675711.22</v>
      </c>
      <c r="L14" s="12">
        <v>789013.35</v>
      </c>
      <c r="M14" s="12">
        <v>380829.8</v>
      </c>
      <c r="N14" s="12">
        <v>226272.27</v>
      </c>
      <c r="O14" s="12">
        <f>SUM(B14:N14)</f>
        <v>8219381.809999999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-82013.58</v>
      </c>
      <c r="C15" s="10">
        <v>-86255.95</v>
      </c>
      <c r="D15" s="10">
        <v>-63504.89</v>
      </c>
      <c r="E15" s="10">
        <v>-5839.61</v>
      </c>
      <c r="F15" s="10">
        <v>-53107.39</v>
      </c>
      <c r="G15" s="10">
        <v>-95386.65</v>
      </c>
      <c r="H15" s="10">
        <v>-83664.69</v>
      </c>
      <c r="I15" s="10">
        <v>-28321.3</v>
      </c>
      <c r="J15" s="10">
        <v>-51873.77</v>
      </c>
      <c r="K15" s="10">
        <v>-66322.8</v>
      </c>
      <c r="L15" s="10">
        <v>-49804.99</v>
      </c>
      <c r="M15" s="10">
        <v>-34057.77</v>
      </c>
      <c r="N15" s="10">
        <v>-22978.71</v>
      </c>
      <c r="O15" s="9">
        <f>SUM(B15:N15)</f>
        <v>-723132.1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974278.6900000001</v>
      </c>
      <c r="C16" s="8">
        <f aca="true" t="shared" si="1" ref="C16:I16">+C14+C15</f>
        <v>685083.5700000001</v>
      </c>
      <c r="D16" s="8">
        <f t="shared" si="1"/>
        <v>668814.91</v>
      </c>
      <c r="E16" s="8">
        <f t="shared" si="1"/>
        <v>122000.28</v>
      </c>
      <c r="F16" s="8">
        <f t="shared" si="1"/>
        <v>681831.13</v>
      </c>
      <c r="G16" s="8">
        <f t="shared" si="1"/>
        <v>819649.9</v>
      </c>
      <c r="H16" s="8">
        <f t="shared" si="1"/>
        <v>678054.53</v>
      </c>
      <c r="I16" s="8">
        <f t="shared" si="1"/>
        <v>186739.37000000002</v>
      </c>
      <c r="J16" s="8">
        <f aca="true" t="shared" si="2" ref="J16:O16">+J14+J15</f>
        <v>781134.96</v>
      </c>
      <c r="K16" s="8">
        <f t="shared" si="2"/>
        <v>609388.4199999999</v>
      </c>
      <c r="L16" s="8">
        <f t="shared" si="2"/>
        <v>739208.36</v>
      </c>
      <c r="M16" s="8">
        <f t="shared" si="2"/>
        <v>346772.02999999997</v>
      </c>
      <c r="N16" s="8">
        <f t="shared" si="2"/>
        <v>203293.56</v>
      </c>
      <c r="O16" s="8">
        <f t="shared" si="2"/>
        <v>7496249.709999999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2017-11-10T18:11:24Z</dcterms:modified>
  <cp:category/>
  <cp:version/>
  <cp:contentType/>
  <cp:contentStatus/>
</cp:coreProperties>
</file>