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<sst xmlns="http://schemas.openxmlformats.org/spreadsheetml/2006/main" count="55" uniqueCount="50">
  <si>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</si>
  <si>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</si>
  <si>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</si>
  <si>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</si>
  <si>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</si>
  <si>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</si>
  <si>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</si>
  <si>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</si>
  <si>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</si>
  <si>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</si>
  <si>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</si>
  <si>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</si>
  <si>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</si>
  <si>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</si>
  <si>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</si>
  <si>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</si>
  <si>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</si>
  <si>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</si>
  <si>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</si>
  <si>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</si>
  <si>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</si>
  <si>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</si>
  <si>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</si>
  <si>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</si>
  <si>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</si>
  <si>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</si>
  <si>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</si>
  <si>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</si>
  <si>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</si>
  <si>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</si>
  <si>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</si>
  <si>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</si>
  <si>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</si>
  <si>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</si>
  <si>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</si>
  <si>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</si>
  <si>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</si>
  <si>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</si>
  <si>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</si>
  <si>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</si>
  <si>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</si>
  <si>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</si>
  <si>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</si>
  <si>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</si>
  <si>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</si>
  <si>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</si>
  <si>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</si>
  <si>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</si>
  <si>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</si>
  <si>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04/11/17 - VENCIMENTO 10/11/17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</si>
</sst>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879896.63</v>
      </c>
      <c r="C6" s="12">
        <v>1291615.02</v>
      </c>
      <c r="D6" s="12">
        <v>1621974.15</v>
      </c>
      <c r="E6" s="12">
        <v>759087.05</v>
      </c>
      <c r="F6" s="12">
        <v>1162963.61</v>
      </c>
      <c r="G6" s="12">
        <v>1628523.11</v>
      </c>
      <c r="H6" s="12">
        <v>750785.31</v>
      </c>
      <c r="I6" s="12">
        <v>291635.74</v>
      </c>
      <c r="J6" s="12">
        <v>577406.28</v>
      </c>
      <c r="K6" s="12">
        <f>SUM(B6:J6)</f>
        <v>8963886.9</v>
      </c>
    </row>
    <row r="7" spans="1:11" ht="27" customHeight="1">
      <c r="A7" s="2" t="s">
        <v>17</v>
      </c>
      <c r="B7" s="9">
        <v>-83023</v>
      </c>
      <c r="C7" s="9">
        <v>-127135.19</v>
      </c>
      <c r="D7" s="9">
        <v>-119521.53</v>
      </c>
      <c r="E7" s="9">
        <v>-74507.2</v>
      </c>
      <c r="F7" s="9">
        <v>-83618.33</v>
      </c>
      <c r="G7" s="9">
        <v>-105043.4</v>
      </c>
      <c r="H7" s="9">
        <v>-84219.4</v>
      </c>
      <c r="I7" s="9">
        <v>-21514.37</v>
      </c>
      <c r="J7" s="9">
        <v>-44733.6</v>
      </c>
      <c r="K7" s="9">
        <f>SUM(B7:J7)</f>
        <v>-743316.02</v>
      </c>
    </row>
    <row r="8" spans="1:11" ht="27" customHeight="1">
      <c r="A8" s="7" t="s">
        <v>18</v>
      </c>
      <c r="B8" s="8">
        <f>+B6+B7</f>
        <v>796873.63</v>
      </c>
      <c r="C8" s="8">
        <f aca="true" t="shared" si="0" ref="C8:J8">+C6+C7</f>
        <v>1164479.83</v>
      </c>
      <c r="D8" s="8">
        <f t="shared" si="0"/>
        <v>1502452.6199999999</v>
      </c>
      <c r="E8" s="8">
        <f t="shared" si="0"/>
        <v>684579.8500000001</v>
      </c>
      <c r="F8" s="8">
        <f t="shared" si="0"/>
        <v>1079345.28</v>
      </c>
      <c r="G8" s="8">
        <f t="shared" si="0"/>
        <v>1523479.7100000002</v>
      </c>
      <c r="H8" s="8">
        <f t="shared" si="0"/>
        <v>666565.91</v>
      </c>
      <c r="I8" s="8">
        <f t="shared" si="0"/>
        <v>270121.37</v>
      </c>
      <c r="J8" s="8">
        <f t="shared" si="0"/>
        <v>532672.68</v>
      </c>
      <c r="K8" s="8">
        <f>SUM(B8:J8)</f>
        <v>8220570.88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711335.84</v>
      </c>
      <c r="C14" s="12">
        <v>470053.16</v>
      </c>
      <c r="D14" s="12">
        <v>511767.13</v>
      </c>
      <c r="E14" s="12">
        <v>76192.8</v>
      </c>
      <c r="F14" s="12">
        <v>484424.35</v>
      </c>
      <c r="G14" s="12">
        <v>585570.43</v>
      </c>
      <c r="H14" s="12">
        <v>470651.78</v>
      </c>
      <c r="I14" s="12">
        <v>137385.62</v>
      </c>
      <c r="J14" s="12">
        <v>581624.54</v>
      </c>
      <c r="K14" s="12">
        <v>458342.57</v>
      </c>
      <c r="L14" s="12">
        <v>563723.87</v>
      </c>
      <c r="M14" s="12">
        <v>226858.31</v>
      </c>
      <c r="N14" s="12">
        <v>114126.15</v>
      </c>
      <c r="O14" s="12">
        <f>SUM(B14:N14)</f>
        <v>5392056.550000001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-63125.6</v>
      </c>
      <c r="C15" s="10">
        <v>-61419.4</v>
      </c>
      <c r="D15" s="10">
        <v>-51245.2</v>
      </c>
      <c r="E15" s="10">
        <v>-4225.6</v>
      </c>
      <c r="F15" s="10">
        <v>-42425.4</v>
      </c>
      <c r="G15" s="10">
        <v>-72703.8</v>
      </c>
      <c r="H15" s="10">
        <v>-61908</v>
      </c>
      <c r="I15" s="10">
        <v>-22830.6</v>
      </c>
      <c r="J15" s="10">
        <v>-42624.6</v>
      </c>
      <c r="K15" s="10">
        <v>-49609</v>
      </c>
      <c r="L15" s="10">
        <v>-42529.6</v>
      </c>
      <c r="M15" s="10">
        <v>-21587.8</v>
      </c>
      <c r="N15" s="10">
        <v>-12695.8</v>
      </c>
      <c r="O15" s="9">
        <f>SUM(B15:N15)</f>
        <v>-548930.4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648210.24</v>
      </c>
      <c r="C16" s="8">
        <f aca="true" t="shared" si="1" ref="C16:I16">+C14+C15</f>
        <v>408633.75999999995</v>
      </c>
      <c r="D16" s="8">
        <f t="shared" si="1"/>
        <v>460521.93</v>
      </c>
      <c r="E16" s="8">
        <f t="shared" si="1"/>
        <v>71967.2</v>
      </c>
      <c r="F16" s="8">
        <f t="shared" si="1"/>
        <v>441998.94999999995</v>
      </c>
      <c r="G16" s="8">
        <f t="shared" si="1"/>
        <v>512866.63000000006</v>
      </c>
      <c r="H16" s="8">
        <f t="shared" si="1"/>
        <v>408743.78</v>
      </c>
      <c r="I16" s="8">
        <f t="shared" si="1"/>
        <v>114555.01999999999</v>
      </c>
      <c r="J16" s="8">
        <f aca="true" t="shared" si="2" ref="J16:O16">+J14+J15</f>
        <v>538999.9400000001</v>
      </c>
      <c r="K16" s="8">
        <f t="shared" si="2"/>
        <v>408733.57</v>
      </c>
      <c r="L16" s="8">
        <f t="shared" si="2"/>
        <v>521194.27</v>
      </c>
      <c r="M16" s="8">
        <f t="shared" si="2"/>
        <v>205270.51</v>
      </c>
      <c r="N16" s="8">
        <f t="shared" si="2"/>
        <v>101430.34999999999</v>
      </c>
      <c r="O16" s="8">
        <f t="shared" si="2"/>
        <v>4843126.15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2017-11-10T13:40:48Z</dcterms:modified>
  <cp:category/>
  <cp:version/>
  <cp:contentType/>
  <cp:contentStatus/>
</cp:coreProperties>
</file>