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<sst xmlns="http://schemas.openxmlformats.org/spreadsheetml/2006/main" count="55" uniqueCount="50">
  <si>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</si>
  <si>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</si>
  <si>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</si>
  <si>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</si>
  <si>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</si>
  <si>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</si>
  <si>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</si>
  <si>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</si>
  <si>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</si>
  <si>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</si>
  <si>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</si>
  <si>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</si>
  <si>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</si>
  <si>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</si>
  <si>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</si>
  <si>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</si>
  <si>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</si>
  <si>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</si>
  <si>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</si>
  <si>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</si>
  <si>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</si>
  <si>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</si>
  <si>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</si>
  <si>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</si>
  <si>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</si>
  <si>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</si>
  <si>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</si>
  <si>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</si>
  <si>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</si>
  <si>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</si>
  <si>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</si>
  <si>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</si>
  <si>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</si>
  <si>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</si>
  <si>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</si>
  <si>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</si>
  <si>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</si>
  <si>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</si>
  <si>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</si>
  <si>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</si>
  <si>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</si>
  <si>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</si>
  <si>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</si>
  <si>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</si>
  <si>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</si>
  <si>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</si>
  <si>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</si>
  <si>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</si>
  <si>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</si>
  <si>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01/11/17 - VENCIMENTO 09/11/17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</si>
</sst>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C9" sqref="C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1779044.87</v>
      </c>
      <c r="C6" s="12">
        <v>2588582.46</v>
      </c>
      <c r="D6" s="12">
        <v>2947192.42</v>
      </c>
      <c r="E6" s="12">
        <v>1722013.11</v>
      </c>
      <c r="F6" s="12">
        <v>2279308.81</v>
      </c>
      <c r="G6" s="12">
        <v>3265148.22</v>
      </c>
      <c r="H6" s="12">
        <v>1729915.43</v>
      </c>
      <c r="I6" s="12">
        <v>657946.05</v>
      </c>
      <c r="J6" s="12">
        <v>1051567.22</v>
      </c>
      <c r="K6" s="12">
        <f>SUM(B6:J6)</f>
        <v>18020718.59</v>
      </c>
    </row>
    <row r="7" spans="1:11" ht="27" customHeight="1">
      <c r="A7" s="2" t="s">
        <v>17</v>
      </c>
      <c r="B7" s="9">
        <v>-202579.28</v>
      </c>
      <c r="C7" s="9">
        <v>-226632.23</v>
      </c>
      <c r="D7" s="9">
        <v>-213309.48</v>
      </c>
      <c r="E7" s="9">
        <v>-281570.62</v>
      </c>
      <c r="F7" s="9">
        <v>-271474.4</v>
      </c>
      <c r="G7" s="9">
        <v>-314939.52</v>
      </c>
      <c r="H7" s="9">
        <v>-190349.28</v>
      </c>
      <c r="I7" s="9">
        <v>-99698.14</v>
      </c>
      <c r="J7" s="9">
        <v>-74190.21</v>
      </c>
      <c r="K7" s="9">
        <f>SUM(B7:J7)</f>
        <v>-1874743.16</v>
      </c>
    </row>
    <row r="8" spans="1:11" ht="27" customHeight="1">
      <c r="A8" s="7" t="s">
        <v>18</v>
      </c>
      <c r="B8" s="8">
        <f>+B6+B7</f>
        <v>1576465.59</v>
      </c>
      <c r="C8" s="8">
        <f aca="true" t="shared" si="0" ref="C8:J8">+C6+C7</f>
        <v>2361950.23</v>
      </c>
      <c r="D8" s="8">
        <f t="shared" si="0"/>
        <v>2733882.94</v>
      </c>
      <c r="E8" s="8">
        <f t="shared" si="0"/>
        <v>1440442.4900000002</v>
      </c>
      <c r="F8" s="8">
        <f t="shared" si="0"/>
        <v>2007834.4100000001</v>
      </c>
      <c r="G8" s="8">
        <f t="shared" si="0"/>
        <v>2950208.7</v>
      </c>
      <c r="H8" s="8">
        <f t="shared" si="0"/>
        <v>1539566.15</v>
      </c>
      <c r="I8" s="8">
        <f t="shared" si="0"/>
        <v>558247.91</v>
      </c>
      <c r="J8" s="8">
        <f t="shared" si="0"/>
        <v>977377.01</v>
      </c>
      <c r="K8" s="8">
        <f>SUM(B8:J8)</f>
        <v>16145975.43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1108593.16</v>
      </c>
      <c r="C14" s="12">
        <v>801388.67</v>
      </c>
      <c r="D14" s="12">
        <v>762442.57</v>
      </c>
      <c r="E14" s="12">
        <v>128308.3</v>
      </c>
      <c r="F14" s="12">
        <v>772708.57</v>
      </c>
      <c r="G14" s="12">
        <v>953454.75</v>
      </c>
      <c r="H14" s="12">
        <v>789702.38</v>
      </c>
      <c r="I14" s="12">
        <v>217061.54</v>
      </c>
      <c r="J14" s="12">
        <v>870121.54</v>
      </c>
      <c r="K14" s="12">
        <v>711696.7</v>
      </c>
      <c r="L14" s="12">
        <v>833041.93</v>
      </c>
      <c r="M14" s="12">
        <v>398281.41</v>
      </c>
      <c r="N14" s="12">
        <v>174719.99</v>
      </c>
      <c r="O14" s="12">
        <f>SUM(B14:N14)</f>
        <v>8521521.51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-75724.58</v>
      </c>
      <c r="C15" s="10">
        <v>-79761.75</v>
      </c>
      <c r="D15" s="10">
        <v>-55882.09</v>
      </c>
      <c r="E15" s="10">
        <v>-5357.01</v>
      </c>
      <c r="F15" s="10">
        <v>-51020.59</v>
      </c>
      <c r="G15" s="10">
        <v>-88071.65</v>
      </c>
      <c r="H15" s="10">
        <v>-79055.29</v>
      </c>
      <c r="I15" s="10">
        <v>-26463.1</v>
      </c>
      <c r="J15" s="10">
        <v>-51012.97</v>
      </c>
      <c r="K15" s="10">
        <v>-61527.2</v>
      </c>
      <c r="L15" s="10">
        <v>-49111.39</v>
      </c>
      <c r="M15" s="10">
        <v>-33214.17</v>
      </c>
      <c r="N15" s="10">
        <v>-15711.91</v>
      </c>
      <c r="O15" s="9">
        <f>SUM(B15:N15)</f>
        <v>-671913.7000000001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1032868.58</v>
      </c>
      <c r="C16" s="8">
        <f aca="true" t="shared" si="1" ref="C16:I16">+C14+C15</f>
        <v>721626.92</v>
      </c>
      <c r="D16" s="8">
        <f t="shared" si="1"/>
        <v>706560.48</v>
      </c>
      <c r="E16" s="8">
        <f t="shared" si="1"/>
        <v>122951.29000000001</v>
      </c>
      <c r="F16" s="8">
        <f t="shared" si="1"/>
        <v>721687.98</v>
      </c>
      <c r="G16" s="8">
        <f t="shared" si="1"/>
        <v>865383.1</v>
      </c>
      <c r="H16" s="8">
        <f t="shared" si="1"/>
        <v>710647.09</v>
      </c>
      <c r="I16" s="8">
        <f t="shared" si="1"/>
        <v>190598.44</v>
      </c>
      <c r="J16" s="8">
        <f aca="true" t="shared" si="2" ref="J16:O16">+J14+J15</f>
        <v>819108.5700000001</v>
      </c>
      <c r="K16" s="8">
        <f t="shared" si="2"/>
        <v>650169.5</v>
      </c>
      <c r="L16" s="8">
        <f t="shared" si="2"/>
        <v>783930.54</v>
      </c>
      <c r="M16" s="8">
        <f t="shared" si="2"/>
        <v>365067.24</v>
      </c>
      <c r="N16" s="8">
        <f t="shared" si="2"/>
        <v>159008.08</v>
      </c>
      <c r="O16" s="8">
        <f t="shared" si="2"/>
        <v>7849607.81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2017-11-08T18:29:33Z</dcterms:modified>
  <cp:category/>
  <cp:version/>
  <cp:contentType/>
  <cp:contentStatus/>
</cp:coreProperties>
</file>