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<sst xmlns="http://schemas.openxmlformats.org/spreadsheetml/2006/main" count="53" uniqueCount="48">
  <si>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</si>
  <si>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</si>
  <si>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</si>
  <si>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</si>
  <si>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</si>
  <si>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</si>
  <si>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</si>
  <si>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</si>
  <si>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</si>
  <si>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</si>
  <si>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</si>
  <si>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</si>
  <si>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</si>
  <si>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</si>
  <si>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</si>
  <si>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</si>
  <si>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</si>
  <si>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</si>
  <si>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</si>
  <si>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</si>
  <si>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</si>
  <si>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</si>
  <si>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</si>
  <si>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</si>
  <si>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</si>
  <si>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</si>
  <si>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</si>
  <si>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</si>
  <si>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</si>
  <si>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</si>
  <si>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</si>
  <si>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</si>
  <si>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</si>
  <si>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</si>
  <si>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</si>
  <si>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</si>
  <si>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</si>
  <si>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</si>
  <si>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</si>
  <si>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</si>
  <si>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</si>
  <si>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</si>
  <si>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</si>
  <si>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</si>
  <si>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</si>
  <si>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</si>
  <si>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</si>
  <si>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30/03/17 - VENCIMENTO 11/04/17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</si>
</sst>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1751267.6</v>
      </c>
      <c r="C6" s="12">
        <v>2489393.73</v>
      </c>
      <c r="D6" s="12">
        <v>2859022.91</v>
      </c>
      <c r="E6" s="12">
        <v>1674683.72</v>
      </c>
      <c r="F6" s="12">
        <v>2237324.19</v>
      </c>
      <c r="G6" s="12">
        <v>3176653.63</v>
      </c>
      <c r="H6" s="12">
        <v>1710063.41</v>
      </c>
      <c r="I6" s="12">
        <v>642116.1</v>
      </c>
      <c r="J6" s="12">
        <v>1029881.11</v>
      </c>
      <c r="K6" s="12">
        <f>SUM(B6:J6)</f>
        <v>17570406.400000002</v>
      </c>
    </row>
    <row r="7" spans="1:11" ht="27" customHeight="1">
      <c r="A7" s="2" t="s">
        <v>18</v>
      </c>
      <c r="B7" s="9">
        <v>-389986.3</v>
      </c>
      <c r="C7" s="9">
        <v>-206488.96</v>
      </c>
      <c r="D7" s="9">
        <v>-244041.33</v>
      </c>
      <c r="E7" s="9">
        <v>-434793.79</v>
      </c>
      <c r="F7" s="9">
        <v>-498998.75</v>
      </c>
      <c r="G7" s="9">
        <v>-427493.72</v>
      </c>
      <c r="H7" s="9">
        <v>-159994.91</v>
      </c>
      <c r="I7" s="9">
        <v>-96944.77</v>
      </c>
      <c r="J7" s="9">
        <v>-66828.62</v>
      </c>
      <c r="K7" s="9">
        <f>SUM(B7:J7)</f>
        <v>-2525571.15</v>
      </c>
    </row>
    <row r="8" spans="1:11" ht="27" customHeight="1">
      <c r="A8" s="7" t="s">
        <v>19</v>
      </c>
      <c r="B8" s="8">
        <f>+B6+B7</f>
        <v>1361281.3</v>
      </c>
      <c r="C8" s="8">
        <f aca="true" t="shared" si="0" ref="C8:J8">+C6+C7</f>
        <v>2282904.77</v>
      </c>
      <c r="D8" s="8">
        <f t="shared" si="0"/>
        <v>2614981.58</v>
      </c>
      <c r="E8" s="8">
        <f t="shared" si="0"/>
        <v>1239889.93</v>
      </c>
      <c r="F8" s="8">
        <f t="shared" si="0"/>
        <v>1738325.44</v>
      </c>
      <c r="G8" s="8">
        <f t="shared" si="0"/>
        <v>2749159.91</v>
      </c>
      <c r="H8" s="8">
        <f t="shared" si="0"/>
        <v>1550068.5</v>
      </c>
      <c r="I8" s="8">
        <f t="shared" si="0"/>
        <v>545171.33</v>
      </c>
      <c r="J8" s="8">
        <f t="shared" si="0"/>
        <v>963052.49</v>
      </c>
      <c r="K8" s="8">
        <f>SUM(B8:J8)</f>
        <v>15044835.25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1057886.24039628</v>
      </c>
      <c r="C14" s="12">
        <v>767982.11685</v>
      </c>
      <c r="D14" s="12">
        <v>730619.94510165</v>
      </c>
      <c r="E14" s="12">
        <v>147503.550928</v>
      </c>
      <c r="F14" s="12">
        <v>716278.7783830501</v>
      </c>
      <c r="G14" s="12">
        <v>910509.4826000001</v>
      </c>
      <c r="H14" s="12">
        <v>966732.8543</v>
      </c>
      <c r="I14" s="12">
        <v>841017.9621973999</v>
      </c>
      <c r="J14" s="12">
        <v>674408.192827</v>
      </c>
      <c r="K14" s="12">
        <v>788661.81874912</v>
      </c>
      <c r="L14" s="12">
        <v>383705.61354330997</v>
      </c>
      <c r="M14" s="12">
        <v>224179.76323456003</v>
      </c>
      <c r="N14" s="12">
        <f>SUM(B14:M14)</f>
        <v>8209486.319110371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-68308.8</v>
      </c>
      <c r="C15" s="10">
        <v>-72302.6</v>
      </c>
      <c r="D15" s="10">
        <v>-48832.2</v>
      </c>
      <c r="E15" s="10">
        <v>-6447</v>
      </c>
      <c r="F15" s="10">
        <v>-40219.2</v>
      </c>
      <c r="G15" s="10">
        <v>-77972.2</v>
      </c>
      <c r="H15" s="10">
        <v>-94838.8</v>
      </c>
      <c r="I15" s="10">
        <v>-43141.4</v>
      </c>
      <c r="J15" s="10">
        <v>-58223.6</v>
      </c>
      <c r="K15" s="10">
        <v>-45018.6</v>
      </c>
      <c r="L15" s="10">
        <v>-31737.6</v>
      </c>
      <c r="M15" s="10">
        <v>-20713.8</v>
      </c>
      <c r="N15" s="9">
        <f>SUM(B15:M15)</f>
        <v>-607755.8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989577.44039628</v>
      </c>
      <c r="C16" s="8">
        <f aca="true" t="shared" si="1" ref="C16:I16">+C14+C15</f>
        <v>695679.51685</v>
      </c>
      <c r="D16" s="8">
        <f t="shared" si="1"/>
        <v>681787.74510165</v>
      </c>
      <c r="E16" s="8">
        <f t="shared" si="1"/>
        <v>141056.550928</v>
      </c>
      <c r="F16" s="8">
        <f t="shared" si="1"/>
        <v>676059.5783830502</v>
      </c>
      <c r="G16" s="8">
        <f t="shared" si="1"/>
        <v>832537.2826000002</v>
      </c>
      <c r="H16" s="8">
        <f t="shared" si="1"/>
        <v>871894.0543</v>
      </c>
      <c r="I16" s="8">
        <f t="shared" si="1"/>
        <v>797876.5621973999</v>
      </c>
      <c r="J16" s="8">
        <f>+J14+J15</f>
        <v>616184.5928270001</v>
      </c>
      <c r="K16" s="8">
        <f>+K14+K15</f>
        <v>743643.21874912</v>
      </c>
      <c r="L16" s="8">
        <f>+L14+L15</f>
        <v>351968.01354331</v>
      </c>
      <c r="M16" s="8">
        <f>+M14+M15</f>
        <v>203465.96323456004</v>
      </c>
      <c r="N16" s="8">
        <f>+N14+N15</f>
        <v>7601730.519110371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2017-04-10T19:26:57Z</dcterms:modified>
  <cp:category/>
  <cp:version/>
  <cp:contentType/>
  <cp:contentStatus/>
</cp:coreProperties>
</file>