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<sst xmlns="http://schemas.openxmlformats.org/spreadsheetml/2006/main" count="53" uniqueCount="48">
  <si>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</si>
  <si>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</si>
  <si>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</si>
  <si>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</si>
  <si>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</si>
  <si>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</si>
  <si>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</si>
  <si>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</si>
  <si>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</si>
  <si>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</si>
  <si>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</si>
  <si>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</si>
  <si>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</si>
  <si>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</si>
  <si>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</si>
  <si>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</si>
  <si>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</si>
  <si>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</si>
  <si>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</si>
  <si>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</si>
  <si>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</si>
  <si>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</si>
  <si>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</si>
  <si>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</si>
  <si>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</si>
  <si>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</si>
  <si>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</si>
  <si>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</si>
  <si>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</si>
  <si>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</si>
  <si>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</si>
  <si>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</si>
  <si>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</si>
  <si>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</si>
  <si>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</si>
  <si>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</si>
  <si>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</si>
  <si>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</si>
  <si>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</si>
  <si>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</si>
  <si>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</si>
  <si>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</si>
  <si>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</si>
  <si>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</si>
  <si>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</si>
  <si>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</si>
  <si>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</si>
  <si>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29/03/17 - VENCIMENTO 10/04/17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</si>
</sst>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1761005.7</v>
      </c>
      <c r="C6" s="12">
        <v>2516779.84</v>
      </c>
      <c r="D6" s="12">
        <v>2898648.18</v>
      </c>
      <c r="E6" s="12">
        <v>1677435.52</v>
      </c>
      <c r="F6" s="12">
        <v>2246523.33</v>
      </c>
      <c r="G6" s="12">
        <v>3176192.03</v>
      </c>
      <c r="H6" s="12">
        <v>1700668.12</v>
      </c>
      <c r="I6" s="12">
        <v>656613.33</v>
      </c>
      <c r="J6" s="12">
        <v>1038634.39</v>
      </c>
      <c r="K6" s="12">
        <f>SUM(B6:J6)</f>
        <v>17672500.439999998</v>
      </c>
    </row>
    <row r="7" spans="1:11" ht="27" customHeight="1">
      <c r="A7" s="2" t="s">
        <v>18</v>
      </c>
      <c r="B7" s="9">
        <v>-199999.41</v>
      </c>
      <c r="C7" s="9">
        <v>-204537.81</v>
      </c>
      <c r="D7" s="9">
        <v>-196416.29</v>
      </c>
      <c r="E7" s="9">
        <v>-260066.32</v>
      </c>
      <c r="F7" s="9">
        <v>-243434.57</v>
      </c>
      <c r="G7" s="9">
        <v>-290812.33</v>
      </c>
      <c r="H7" s="9">
        <v>-186019.51</v>
      </c>
      <c r="I7" s="9">
        <v>-96781.37</v>
      </c>
      <c r="J7" s="9">
        <v>-66391.62</v>
      </c>
      <c r="K7" s="9">
        <f>SUM(B7:J7)</f>
        <v>-1744459.2300000004</v>
      </c>
    </row>
    <row r="8" spans="1:11" ht="27" customHeight="1">
      <c r="A8" s="7" t="s">
        <v>19</v>
      </c>
      <c r="B8" s="8">
        <f>+B6+B7</f>
        <v>1561006.29</v>
      </c>
      <c r="C8" s="8">
        <f aca="true" t="shared" si="0" ref="C8:J8">+C6+C7</f>
        <v>2312242.03</v>
      </c>
      <c r="D8" s="8">
        <f t="shared" si="0"/>
        <v>2702231.89</v>
      </c>
      <c r="E8" s="8">
        <f t="shared" si="0"/>
        <v>1417369.2</v>
      </c>
      <c r="F8" s="8">
        <f t="shared" si="0"/>
        <v>2003088.76</v>
      </c>
      <c r="G8" s="8">
        <f t="shared" si="0"/>
        <v>2885379.6999999997</v>
      </c>
      <c r="H8" s="8">
        <f t="shared" si="0"/>
        <v>1514648.61</v>
      </c>
      <c r="I8" s="8">
        <f t="shared" si="0"/>
        <v>559831.96</v>
      </c>
      <c r="J8" s="8">
        <f t="shared" si="0"/>
        <v>972242.77</v>
      </c>
      <c r="K8" s="8">
        <f>SUM(B8:J8)</f>
        <v>15928041.209999997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1063180.4456851</v>
      </c>
      <c r="C14" s="12">
        <v>774217.069145</v>
      </c>
      <c r="D14" s="12">
        <v>737724.870048</v>
      </c>
      <c r="E14" s="12">
        <v>149587.5063816</v>
      </c>
      <c r="F14" s="12">
        <v>729153.21903575</v>
      </c>
      <c r="G14" s="12">
        <v>918424.0722</v>
      </c>
      <c r="H14" s="12">
        <v>965091.5810000001</v>
      </c>
      <c r="I14" s="12">
        <v>841546.2018542</v>
      </c>
      <c r="J14" s="12">
        <v>680706.6640516</v>
      </c>
      <c r="K14" s="12">
        <v>788925.5819183999</v>
      </c>
      <c r="L14" s="12">
        <v>381268.86823902995</v>
      </c>
      <c r="M14" s="12">
        <v>225330.31294336</v>
      </c>
      <c r="N14" s="12">
        <f>SUM(B14:M14)</f>
        <v>8255156.392502041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-66519</v>
      </c>
      <c r="C15" s="10">
        <v>-71706</v>
      </c>
      <c r="D15" s="10">
        <v>-49105.8</v>
      </c>
      <c r="E15" s="10">
        <v>-3871</v>
      </c>
      <c r="F15" s="10">
        <v>-41100.8</v>
      </c>
      <c r="G15" s="10">
        <v>-76038</v>
      </c>
      <c r="H15" s="10">
        <v>-93068</v>
      </c>
      <c r="I15" s="10">
        <v>-43430.2</v>
      </c>
      <c r="J15" s="10">
        <v>-56684.6</v>
      </c>
      <c r="K15" s="10">
        <v>-44498</v>
      </c>
      <c r="L15" s="10">
        <v>-30962.4</v>
      </c>
      <c r="M15" s="10">
        <v>-20698.6</v>
      </c>
      <c r="N15" s="9">
        <f>SUM(B15:M15)</f>
        <v>-597682.3999999999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996661.4456851</v>
      </c>
      <c r="C16" s="8">
        <f aca="true" t="shared" si="1" ref="C16:I16">+C14+C15</f>
        <v>702511.069145</v>
      </c>
      <c r="D16" s="8">
        <f t="shared" si="1"/>
        <v>688619.070048</v>
      </c>
      <c r="E16" s="8">
        <f t="shared" si="1"/>
        <v>145716.5063816</v>
      </c>
      <c r="F16" s="8">
        <f t="shared" si="1"/>
        <v>688052.41903575</v>
      </c>
      <c r="G16" s="8">
        <f t="shared" si="1"/>
        <v>842386.0722</v>
      </c>
      <c r="H16" s="8">
        <f t="shared" si="1"/>
        <v>872023.5810000001</v>
      </c>
      <c r="I16" s="8">
        <f t="shared" si="1"/>
        <v>798116.0018542</v>
      </c>
      <c r="J16" s="8">
        <f>+J14+J15</f>
        <v>624022.0640516</v>
      </c>
      <c r="K16" s="8">
        <f>+K14+K15</f>
        <v>744427.5819183999</v>
      </c>
      <c r="L16" s="8">
        <f>+L14+L15</f>
        <v>350306.4682390299</v>
      </c>
      <c r="M16" s="8">
        <f>+M14+M15</f>
        <v>204631.71294336</v>
      </c>
      <c r="N16" s="8">
        <f>+N14+N15</f>
        <v>7657473.992502041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2017-04-07T19:30:32Z</dcterms:modified>
  <cp:category/>
  <cp:version/>
  <cp:contentType/>
  <cp:contentStatus/>
</cp:coreProperties>
</file>