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<sst xmlns="http://schemas.openxmlformats.org/spreadsheetml/2006/main" count="53" uniqueCount="48">
  <si>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</si>
  <si>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</si>
  <si>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</si>
  <si>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</si>
  <si>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</si>
  <si>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</si>
  <si>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</si>
  <si>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</si>
  <si>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</si>
  <si>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</si>
  <si>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</si>
  <si>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</si>
  <si>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</si>
  <si>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</si>
  <si>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</si>
  <si>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</si>
  <si>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</si>
  <si>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</si>
  <si>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</si>
  <si>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</si>
  <si>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</si>
  <si>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</si>
  <si>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</si>
  <si>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</si>
  <si>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</si>
  <si>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</si>
  <si>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</si>
  <si>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</si>
  <si>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</si>
  <si>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</si>
  <si>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</si>
  <si>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</si>
  <si>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</si>
  <si>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</si>
  <si>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</si>
  <si>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</si>
  <si>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</si>
  <si>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</si>
  <si>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</si>
  <si>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</si>
  <si>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</si>
  <si>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</si>
  <si>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</si>
  <si>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</si>
  <si>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</si>
  <si>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</si>
  <si>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</si>
  <si>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28/03/17 - VENCIMENTO 07/04/17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</si>
</sst>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1770064.28</v>
      </c>
      <c r="C6" s="12">
        <v>2515976.01</v>
      </c>
      <c r="D6" s="12">
        <v>2907066.67</v>
      </c>
      <c r="E6" s="12">
        <v>1676243.87</v>
      </c>
      <c r="F6" s="12">
        <v>2246705.66</v>
      </c>
      <c r="G6" s="12">
        <v>3177164.83</v>
      </c>
      <c r="H6" s="12">
        <v>1706398.33</v>
      </c>
      <c r="I6" s="12">
        <v>654072.53</v>
      </c>
      <c r="J6" s="12">
        <v>1028822.91</v>
      </c>
      <c r="K6" s="12">
        <f>SUM(B6:J6)</f>
        <v>17682515.09</v>
      </c>
    </row>
    <row r="7" spans="1:11" ht="27" customHeight="1">
      <c r="A7" s="2" t="s">
        <v>18</v>
      </c>
      <c r="B7" s="9">
        <v>-204350.76</v>
      </c>
      <c r="C7" s="9">
        <v>-209122.31</v>
      </c>
      <c r="D7" s="9">
        <v>-205086.16</v>
      </c>
      <c r="E7" s="9">
        <v>-260938.67</v>
      </c>
      <c r="F7" s="9">
        <v>-257940.8</v>
      </c>
      <c r="G7" s="9">
        <v>-301530.19</v>
      </c>
      <c r="H7" s="9">
        <v>-192194.51</v>
      </c>
      <c r="I7" s="9">
        <v>-97381.77</v>
      </c>
      <c r="J7" s="9">
        <v>-67824.22</v>
      </c>
      <c r="K7" s="9">
        <f>SUM(B7:J7)</f>
        <v>-1796369.39</v>
      </c>
    </row>
    <row r="8" spans="1:11" ht="27" customHeight="1">
      <c r="A8" s="7" t="s">
        <v>19</v>
      </c>
      <c r="B8" s="8">
        <f>+B6+B7</f>
        <v>1565713.52</v>
      </c>
      <c r="C8" s="8">
        <f aca="true" t="shared" si="0" ref="C8:J8">+C6+C7</f>
        <v>2306853.6999999997</v>
      </c>
      <c r="D8" s="8">
        <f t="shared" si="0"/>
        <v>2701980.51</v>
      </c>
      <c r="E8" s="8">
        <f t="shared" si="0"/>
        <v>1415305.2000000002</v>
      </c>
      <c r="F8" s="8">
        <f t="shared" si="0"/>
        <v>1988764.86</v>
      </c>
      <c r="G8" s="8">
        <f t="shared" si="0"/>
        <v>2875634.64</v>
      </c>
      <c r="H8" s="8">
        <f t="shared" si="0"/>
        <v>1514203.82</v>
      </c>
      <c r="I8" s="8">
        <f t="shared" si="0"/>
        <v>556690.76</v>
      </c>
      <c r="J8" s="8">
        <f t="shared" si="0"/>
        <v>960998.6900000001</v>
      </c>
      <c r="K8" s="8">
        <f>SUM(B8:J8)</f>
        <v>15886145.7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1063910.7506561598</v>
      </c>
      <c r="C14" s="12">
        <v>778782.852393</v>
      </c>
      <c r="D14" s="12">
        <v>735114.12222585</v>
      </c>
      <c r="E14" s="12">
        <v>143823.3207904</v>
      </c>
      <c r="F14" s="12">
        <v>716646.3780997501</v>
      </c>
      <c r="G14" s="12">
        <v>917758.9384000001</v>
      </c>
      <c r="H14" s="12">
        <v>966393.6186</v>
      </c>
      <c r="I14" s="12">
        <v>842516.5551367999</v>
      </c>
      <c r="J14" s="12">
        <v>673787.3989486</v>
      </c>
      <c r="K14" s="12">
        <v>787433.67149216</v>
      </c>
      <c r="L14" s="12">
        <v>380945.92609027</v>
      </c>
      <c r="M14" s="12">
        <v>224716.68643200002</v>
      </c>
      <c r="N14" s="12">
        <f>SUM(B14:M14)</f>
        <v>8231830.219264991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-69027</v>
      </c>
      <c r="C15" s="10">
        <v>-72420.4</v>
      </c>
      <c r="D15" s="10">
        <v>-19768.050000000003</v>
      </c>
      <c r="E15" s="10">
        <v>-6517.6</v>
      </c>
      <c r="F15" s="10">
        <v>-41146.4</v>
      </c>
      <c r="G15" s="10">
        <v>-79427.6</v>
      </c>
      <c r="H15" s="10">
        <v>-96788.2</v>
      </c>
      <c r="I15" s="10">
        <v>-44171.2</v>
      </c>
      <c r="J15" s="10">
        <v>-57425.6</v>
      </c>
      <c r="K15" s="10">
        <v>-45820.4</v>
      </c>
      <c r="L15" s="10">
        <v>-32493.8</v>
      </c>
      <c r="M15" s="10">
        <v>-21116.6</v>
      </c>
      <c r="N15" s="9">
        <f>SUM(B15:M15)</f>
        <v>-586122.8500000001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994883.7506561598</v>
      </c>
      <c r="C16" s="8">
        <f aca="true" t="shared" si="1" ref="C16:I16">+C14+C15</f>
        <v>706362.452393</v>
      </c>
      <c r="D16" s="8">
        <f t="shared" si="1"/>
        <v>715346.07222585</v>
      </c>
      <c r="E16" s="8">
        <f t="shared" si="1"/>
        <v>137305.7207904</v>
      </c>
      <c r="F16" s="8">
        <f t="shared" si="1"/>
        <v>675499.9780997501</v>
      </c>
      <c r="G16" s="8">
        <f t="shared" si="1"/>
        <v>838331.3384000001</v>
      </c>
      <c r="H16" s="8">
        <f t="shared" si="1"/>
        <v>869605.4186000001</v>
      </c>
      <c r="I16" s="8">
        <f t="shared" si="1"/>
        <v>798345.3551368</v>
      </c>
      <c r="J16" s="8">
        <f>+J14+J15</f>
        <v>616361.7989486001</v>
      </c>
      <c r="K16" s="8">
        <f>+K14+K15</f>
        <v>741613.2714921599</v>
      </c>
      <c r="L16" s="8">
        <f>+L14+L15</f>
        <v>348452.12609027</v>
      </c>
      <c r="M16" s="8">
        <f>+M14+M15</f>
        <v>203600.086432</v>
      </c>
      <c r="N16" s="8">
        <f>+N14+N15</f>
        <v>7645707.36926499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2017-04-07T12:16:35Z</dcterms:modified>
  <cp:category/>
  <cp:version/>
  <cp:contentType/>
  <cp:contentStatus/>
</cp:coreProperties>
</file>