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<sst xmlns="http://schemas.openxmlformats.org/spreadsheetml/2006/main" count="53" uniqueCount="48">
  <si>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</si>
  <si>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</si>
  <si>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</si>
  <si>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</si>
  <si>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</si>
  <si>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</si>
  <si>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</si>
  <si>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</si>
  <si>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</si>
  <si>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</si>
  <si>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</si>
  <si>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</si>
  <si>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</si>
  <si>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</si>
  <si>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</si>
  <si>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</si>
  <si>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</si>
  <si>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</si>
  <si>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</si>
  <si>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</si>
  <si>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</si>
  <si>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</si>
  <si>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</si>
  <si>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</si>
  <si>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</si>
  <si>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</si>
  <si>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</si>
  <si>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</si>
  <si>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</si>
  <si>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</si>
  <si>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</si>
  <si>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</si>
  <si>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</si>
  <si>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</si>
  <si>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</si>
  <si>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</si>
  <si>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</si>
  <si>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</si>
  <si>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</si>
  <si>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</si>
  <si>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</si>
  <si>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</si>
  <si>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</si>
  <si>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</si>
  <si>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</si>
  <si>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</si>
  <si>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</si>
  <si>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26/03/17 - VENCIMENTO 05/04/17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</si>
</sst>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516424.82</v>
      </c>
      <c r="C6" s="12">
        <v>775809.38</v>
      </c>
      <c r="D6" s="12">
        <v>939253.92</v>
      </c>
      <c r="E6" s="12">
        <v>447538.87</v>
      </c>
      <c r="F6" s="12">
        <v>763306.87</v>
      </c>
      <c r="G6" s="12">
        <v>1043909.51</v>
      </c>
      <c r="H6" s="12">
        <v>465940.36</v>
      </c>
      <c r="I6" s="12">
        <v>138511.59</v>
      </c>
      <c r="J6" s="12">
        <v>369484.8</v>
      </c>
      <c r="K6" s="12">
        <f>SUM(B6:J6)</f>
        <v>5460180.12</v>
      </c>
    </row>
    <row r="7" spans="1:11" ht="27" customHeight="1">
      <c r="A7" s="2" t="s">
        <v>18</v>
      </c>
      <c r="B7" s="9">
        <v>-56384.4</v>
      </c>
      <c r="C7" s="9">
        <v>-86519.03</v>
      </c>
      <c r="D7" s="9">
        <v>-86578.19</v>
      </c>
      <c r="E7" s="9">
        <v>-49468.4</v>
      </c>
      <c r="F7" s="9">
        <v>-80359.25</v>
      </c>
      <c r="G7" s="9">
        <v>-90435.24</v>
      </c>
      <c r="H7" s="9">
        <v>-60036.2</v>
      </c>
      <c r="I7" s="9">
        <v>-12725.48</v>
      </c>
      <c r="J7" s="9">
        <v>-35062.6</v>
      </c>
      <c r="K7" s="9">
        <f>SUM(B7:J7)</f>
        <v>-557568.79</v>
      </c>
    </row>
    <row r="8" spans="1:11" ht="27" customHeight="1">
      <c r="A8" s="7" t="s">
        <v>19</v>
      </c>
      <c r="B8" s="8">
        <f>+B6+B7</f>
        <v>460040.42</v>
      </c>
      <c r="C8" s="8">
        <f aca="true" t="shared" si="0" ref="C8:J8">+C6+C7</f>
        <v>689290.35</v>
      </c>
      <c r="D8" s="8">
        <f t="shared" si="0"/>
        <v>852675.73</v>
      </c>
      <c r="E8" s="8">
        <f t="shared" si="0"/>
        <v>398070.47</v>
      </c>
      <c r="F8" s="8">
        <f t="shared" si="0"/>
        <v>682947.62</v>
      </c>
      <c r="G8" s="8">
        <f t="shared" si="0"/>
        <v>953474.27</v>
      </c>
      <c r="H8" s="8">
        <f t="shared" si="0"/>
        <v>405904.16</v>
      </c>
      <c r="I8" s="8">
        <f t="shared" si="0"/>
        <v>125786.11</v>
      </c>
      <c r="J8" s="8">
        <f t="shared" si="0"/>
        <v>334422.2</v>
      </c>
      <c r="K8" s="8">
        <f>SUM(B8:J8)</f>
        <v>4902611.33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9" ht="27" customHeight="1">
      <c r="A14" s="11" t="s">
        <v>17</v>
      </c>
      <c r="B14" s="12">
        <v>453632.71654342004</v>
      </c>
      <c r="C14" s="12">
        <v>297528.5800305</v>
      </c>
      <c r="D14" s="12">
        <v>339043.95678015</v>
      </c>
      <c r="E14" s="12">
        <v>55460.090211999996</v>
      </c>
      <c r="F14" s="12">
        <v>318216.87596410007</v>
      </c>
      <c r="G14" s="12">
        <v>369787.5358</v>
      </c>
      <c r="H14" s="12">
        <v>371666.3749</v>
      </c>
      <c r="I14" s="12">
        <v>392536.7518388</v>
      </c>
      <c r="J14" s="12">
        <v>302703.5470664</v>
      </c>
      <c r="K14" s="12">
        <v>394541.94565152</v>
      </c>
      <c r="L14" s="12">
        <v>146259.95213609003</v>
      </c>
      <c r="M14" s="12">
        <v>77043.63130751999</v>
      </c>
      <c r="N14" s="12">
        <f>SUM(B14:M14)</f>
        <v>3518421.9582305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18</v>
      </c>
      <c r="B15" s="10">
        <v>-51471</v>
      </c>
      <c r="C15" s="10">
        <v>-46876.8</v>
      </c>
      <c r="D15" s="10">
        <v>-41764.2</v>
      </c>
      <c r="E15" s="10">
        <v>-4036.2</v>
      </c>
      <c r="F15" s="10">
        <v>-32512.8</v>
      </c>
      <c r="G15" s="10">
        <v>-57019</v>
      </c>
      <c r="H15" s="10">
        <v>-63222.8</v>
      </c>
      <c r="I15" s="10">
        <v>-42757.6</v>
      </c>
      <c r="J15" s="10">
        <v>-41978.6</v>
      </c>
      <c r="K15" s="10">
        <v>-38870.2</v>
      </c>
      <c r="L15" s="10">
        <v>-19250.8</v>
      </c>
      <c r="M15" s="10">
        <v>-10282.8</v>
      </c>
      <c r="N15" s="9">
        <f>SUM(B15:M15)</f>
        <v>-450042.79999999993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19</v>
      </c>
      <c r="B16" s="8">
        <f>+B14+B15</f>
        <v>402161.71654342004</v>
      </c>
      <c r="C16" s="8">
        <f aca="true" t="shared" si="1" ref="C16:I16">+C14+C15</f>
        <v>250651.78003050003</v>
      </c>
      <c r="D16" s="8">
        <f t="shared" si="1"/>
        <v>297279.75678015</v>
      </c>
      <c r="E16" s="8">
        <f t="shared" si="1"/>
        <v>51423.890212</v>
      </c>
      <c r="F16" s="8">
        <f t="shared" si="1"/>
        <v>285704.0759641001</v>
      </c>
      <c r="G16" s="8">
        <f t="shared" si="1"/>
        <v>312768.5358</v>
      </c>
      <c r="H16" s="8">
        <f t="shared" si="1"/>
        <v>308443.5749</v>
      </c>
      <c r="I16" s="8">
        <f t="shared" si="1"/>
        <v>349779.1518388</v>
      </c>
      <c r="J16" s="8">
        <f>+J14+J15</f>
        <v>260724.9470664</v>
      </c>
      <c r="K16" s="8">
        <f>+K14+K15</f>
        <v>355671.74565152</v>
      </c>
      <c r="L16" s="8">
        <f>+L14+L15</f>
        <v>127009.15213609002</v>
      </c>
      <c r="M16" s="8">
        <f>+M14+M15</f>
        <v>66760.83130751998</v>
      </c>
      <c r="N16" s="8">
        <f>+N14+N15</f>
        <v>3068379.1582305003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2017-04-04T20:03:12Z</dcterms:modified>
  <cp:category/>
  <cp:version/>
  <cp:contentType/>
  <cp:contentStatus/>
</cp:coreProperties>
</file>