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<sst xmlns="http://schemas.openxmlformats.org/spreadsheetml/2006/main" count="53" uniqueCount="48">
  <si>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</si>
  <si>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</si>
  <si>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</si>
  <si>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</si>
  <si>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</si>
  <si>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</si>
  <si>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</si>
  <si>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</si>
  <si>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</si>
  <si>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</si>
  <si>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</si>
  <si>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</si>
  <si>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</si>
  <si>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</si>
  <si>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</si>
  <si>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</si>
  <si>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</si>
  <si>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</si>
  <si>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</si>
  <si>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</si>
  <si>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</si>
  <si>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</si>
  <si>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</si>
  <si>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</si>
  <si>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</si>
  <si>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</si>
  <si>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</si>
  <si>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</si>
  <si>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</si>
  <si>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</si>
  <si>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</si>
  <si>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</si>
  <si>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</si>
  <si>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</si>
  <si>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</si>
  <si>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</si>
  <si>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</si>
  <si>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</si>
  <si>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</si>
  <si>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</si>
  <si>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</si>
  <si>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</si>
  <si>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</si>
  <si>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</si>
  <si>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</si>
  <si>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</si>
  <si>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</si>
  <si>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25/03/17 - VENCIMENTO 05/04/17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</si>
</sst>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961873.3</v>
      </c>
      <c r="C6" s="12">
        <v>1356293.21</v>
      </c>
      <c r="D6" s="12">
        <v>1706378.03</v>
      </c>
      <c r="E6" s="12">
        <v>836346.77</v>
      </c>
      <c r="F6" s="12">
        <v>1255013.6</v>
      </c>
      <c r="G6" s="12">
        <v>1715926.78</v>
      </c>
      <c r="H6" s="12">
        <v>815691.47</v>
      </c>
      <c r="I6" s="12">
        <v>317160.92</v>
      </c>
      <c r="J6" s="12">
        <v>637386.25</v>
      </c>
      <c r="K6" s="12">
        <f>SUM(B6:J6)</f>
        <v>9602070.33</v>
      </c>
    </row>
    <row r="7" spans="1:11" ht="27" customHeight="1">
      <c r="A7" s="2" t="s">
        <v>18</v>
      </c>
      <c r="B7" s="9">
        <v>-97918.4</v>
      </c>
      <c r="C7" s="9">
        <v>-139259.23</v>
      </c>
      <c r="D7" s="9">
        <v>-134929.39</v>
      </c>
      <c r="E7" s="9">
        <v>-85355.6</v>
      </c>
      <c r="F7" s="9">
        <v>-104500.65</v>
      </c>
      <c r="G7" s="9">
        <v>-122378.04</v>
      </c>
      <c r="H7" s="9">
        <v>-101194</v>
      </c>
      <c r="I7" s="9">
        <v>-22643.48</v>
      </c>
      <c r="J7" s="9">
        <v>-51094.8</v>
      </c>
      <c r="K7" s="9">
        <f>SUM(B7:J7)</f>
        <v>-859273.5900000001</v>
      </c>
    </row>
    <row r="8" spans="1:11" ht="27" customHeight="1">
      <c r="A8" s="7" t="s">
        <v>19</v>
      </c>
      <c r="B8" s="8">
        <f>+B6+B7</f>
        <v>863954.9</v>
      </c>
      <c r="C8" s="8">
        <f aca="true" t="shared" si="0" ref="C8:J8">+C6+C7</f>
        <v>1217033.98</v>
      </c>
      <c r="D8" s="8">
        <f t="shared" si="0"/>
        <v>1571448.6400000001</v>
      </c>
      <c r="E8" s="8">
        <f t="shared" si="0"/>
        <v>750991.17</v>
      </c>
      <c r="F8" s="8">
        <f t="shared" si="0"/>
        <v>1150512.9500000002</v>
      </c>
      <c r="G8" s="8">
        <f t="shared" si="0"/>
        <v>1593548.74</v>
      </c>
      <c r="H8" s="8">
        <f t="shared" si="0"/>
        <v>714497.47</v>
      </c>
      <c r="I8" s="8">
        <f t="shared" si="0"/>
        <v>294517.44</v>
      </c>
      <c r="J8" s="8">
        <f t="shared" si="0"/>
        <v>586291.45</v>
      </c>
      <c r="K8" s="8">
        <f>SUM(B8:J8)</f>
        <v>8742796.74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735894.57635538</v>
      </c>
      <c r="C14" s="12">
        <v>489150.7502505</v>
      </c>
      <c r="D14" s="12">
        <v>557825.7098263499</v>
      </c>
      <c r="E14" s="12">
        <v>108270.38715919999</v>
      </c>
      <c r="F14" s="12">
        <v>507545.51855895005</v>
      </c>
      <c r="G14" s="12">
        <v>623624.0390000001</v>
      </c>
      <c r="H14" s="12">
        <v>663456.1385</v>
      </c>
      <c r="I14" s="12">
        <v>617312.2953661999</v>
      </c>
      <c r="J14" s="12">
        <v>488538.62567230006</v>
      </c>
      <c r="K14" s="12">
        <v>614495.70103392</v>
      </c>
      <c r="L14" s="12">
        <v>242220.25441498</v>
      </c>
      <c r="M14" s="12">
        <v>136071.62532608001</v>
      </c>
      <c r="N14" s="12">
        <f>SUM(B14:M14)</f>
        <v>5784405.621463861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-68764.8</v>
      </c>
      <c r="C15" s="10">
        <v>-66313.8</v>
      </c>
      <c r="D15" s="10">
        <v>-56025.6</v>
      </c>
      <c r="E15" s="10">
        <v>-6586</v>
      </c>
      <c r="F15" s="10">
        <v>-42339.6</v>
      </c>
      <c r="G15" s="10">
        <v>-79059</v>
      </c>
      <c r="H15" s="10">
        <v>-94071.2</v>
      </c>
      <c r="I15" s="10">
        <v>-50847.8</v>
      </c>
      <c r="J15" s="10">
        <v>-58060.2</v>
      </c>
      <c r="K15" s="10">
        <v>-50859.2</v>
      </c>
      <c r="L15" s="10">
        <v>-26459.4</v>
      </c>
      <c r="M15" s="10">
        <v>-15416.6</v>
      </c>
      <c r="N15" s="9">
        <f>SUM(B15:M15)</f>
        <v>-614803.2000000001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667129.77635538</v>
      </c>
      <c r="C16" s="8">
        <f aca="true" t="shared" si="1" ref="C16:I16">+C14+C15</f>
        <v>422836.9502505</v>
      </c>
      <c r="D16" s="8">
        <f t="shared" si="1"/>
        <v>501800.1098263499</v>
      </c>
      <c r="E16" s="8">
        <f t="shared" si="1"/>
        <v>101684.38715919999</v>
      </c>
      <c r="F16" s="8">
        <f t="shared" si="1"/>
        <v>465205.91855895007</v>
      </c>
      <c r="G16" s="8">
        <f t="shared" si="1"/>
        <v>544565.0390000001</v>
      </c>
      <c r="H16" s="8">
        <f t="shared" si="1"/>
        <v>569384.9385</v>
      </c>
      <c r="I16" s="8">
        <f t="shared" si="1"/>
        <v>566464.4953661999</v>
      </c>
      <c r="J16" s="8">
        <f>+J14+J15</f>
        <v>430478.42567230004</v>
      </c>
      <c r="K16" s="8">
        <f>+K14+K15</f>
        <v>563636.5010339201</v>
      </c>
      <c r="L16" s="8">
        <f>+L14+L15</f>
        <v>215760.85441498001</v>
      </c>
      <c r="M16" s="8">
        <f>+M14+M15</f>
        <v>120655.02532608001</v>
      </c>
      <c r="N16" s="8">
        <f>+N14+N15</f>
        <v>5169602.421463861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2017-04-04T20:00:31Z</dcterms:modified>
  <cp:category/>
  <cp:version/>
  <cp:contentType/>
  <cp:contentStatus/>
</cp:coreProperties>
</file>