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<sst xmlns="http://schemas.openxmlformats.org/spreadsheetml/2006/main" count="53" uniqueCount="48">
  <si>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</si>
  <si>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</si>
  <si>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</si>
  <si>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</si>
  <si>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</si>
  <si>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</si>
  <si>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</si>
  <si>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</si>
  <si>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</si>
  <si>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</si>
  <si>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</si>
  <si>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</si>
  <si>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</si>
  <si>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</si>
  <si>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</si>
  <si>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</si>
  <si>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</si>
  <si>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</si>
  <si>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</si>
  <si>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</si>
  <si>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</si>
  <si>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</si>
  <si>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</si>
  <si>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</si>
  <si>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</si>
  <si>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</si>
  <si>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</si>
  <si>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</si>
  <si>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</si>
  <si>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</si>
  <si>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</si>
  <si>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</si>
  <si>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</si>
  <si>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</si>
  <si>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</si>
  <si>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</si>
  <si>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</si>
  <si>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</si>
  <si>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</si>
  <si>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</si>
  <si>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</si>
  <si>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</si>
  <si>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</si>
  <si>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</si>
  <si>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</si>
  <si>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</si>
  <si>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</si>
  <si>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23/03/17 - VENCIMENTO 04/04/17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</si>
</sst>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1760833.74</v>
      </c>
      <c r="C6" s="12">
        <v>2510169.18</v>
      </c>
      <c r="D6" s="12">
        <v>2900094.94</v>
      </c>
      <c r="E6" s="12">
        <v>1672401.43</v>
      </c>
      <c r="F6" s="12">
        <v>2237127.15</v>
      </c>
      <c r="G6" s="12">
        <v>3207494.93</v>
      </c>
      <c r="H6" s="12">
        <v>1711407.47</v>
      </c>
      <c r="I6" s="12">
        <v>656502.2</v>
      </c>
      <c r="J6" s="12">
        <v>1028589.09</v>
      </c>
      <c r="K6" s="12">
        <f>SUM(B6:J6)</f>
        <v>17684620.13</v>
      </c>
    </row>
    <row r="7" spans="1:11" ht="27" customHeight="1">
      <c r="A7" s="2" t="s">
        <v>18</v>
      </c>
      <c r="B7" s="9">
        <v>-337270.93</v>
      </c>
      <c r="C7" s="9">
        <v>-218876.56</v>
      </c>
      <c r="D7" s="9">
        <v>-250890.11</v>
      </c>
      <c r="E7" s="9">
        <v>-412826.65</v>
      </c>
      <c r="F7" s="9">
        <v>-446024.41</v>
      </c>
      <c r="G7" s="9">
        <v>-420344.61</v>
      </c>
      <c r="H7" s="9">
        <v>-191385.11</v>
      </c>
      <c r="I7" s="9">
        <v>-98213.97</v>
      </c>
      <c r="J7" s="9">
        <v>-67797.62</v>
      </c>
      <c r="K7" s="9">
        <f>SUM(B7:J7)</f>
        <v>-2443629.97</v>
      </c>
    </row>
    <row r="8" spans="1:11" ht="27" customHeight="1">
      <c r="A8" s="7" t="s">
        <v>19</v>
      </c>
      <c r="B8" s="8">
        <f>+B6+B7</f>
        <v>1423562.81</v>
      </c>
      <c r="C8" s="8">
        <f aca="true" t="shared" si="0" ref="C8:J8">+C6+C7</f>
        <v>2291292.62</v>
      </c>
      <c r="D8" s="8">
        <f t="shared" si="0"/>
        <v>2649204.83</v>
      </c>
      <c r="E8" s="8">
        <f t="shared" si="0"/>
        <v>1259574.7799999998</v>
      </c>
      <c r="F8" s="8">
        <f t="shared" si="0"/>
        <v>1791102.74</v>
      </c>
      <c r="G8" s="8">
        <f t="shared" si="0"/>
        <v>2787150.3200000003</v>
      </c>
      <c r="H8" s="8">
        <f t="shared" si="0"/>
        <v>1520022.3599999999</v>
      </c>
      <c r="I8" s="8">
        <f t="shared" si="0"/>
        <v>558288.23</v>
      </c>
      <c r="J8" s="8">
        <f t="shared" si="0"/>
        <v>960791.47</v>
      </c>
      <c r="K8" s="8">
        <f>SUM(B8:J8)</f>
        <v>15240990.16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1073166.00063566</v>
      </c>
      <c r="C14" s="12">
        <v>779136.6224135</v>
      </c>
      <c r="D14" s="12">
        <v>731841.1888854</v>
      </c>
      <c r="E14" s="12">
        <v>146756.9468632</v>
      </c>
      <c r="F14" s="12">
        <v>727068.0413324</v>
      </c>
      <c r="G14" s="12">
        <v>924137.1862000001</v>
      </c>
      <c r="H14" s="12">
        <v>970609.5536</v>
      </c>
      <c r="I14" s="12">
        <v>852935.890976</v>
      </c>
      <c r="J14" s="12">
        <v>677550.9618364001</v>
      </c>
      <c r="K14" s="12">
        <v>798622.9996889599</v>
      </c>
      <c r="L14" s="12">
        <v>389283.70520370995</v>
      </c>
      <c r="M14" s="12">
        <v>226675.01791552003</v>
      </c>
      <c r="N14" s="12">
        <f>SUM(B14:M14)</f>
        <v>8297784.11555075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-69756.6</v>
      </c>
      <c r="C15" s="10">
        <v>-73837.8</v>
      </c>
      <c r="D15" s="10">
        <v>-49805</v>
      </c>
      <c r="E15" s="10">
        <v>-6738</v>
      </c>
      <c r="F15" s="10">
        <v>-41606.2</v>
      </c>
      <c r="G15" s="10">
        <v>-80233.2</v>
      </c>
      <c r="H15" s="10">
        <v>-97624.2</v>
      </c>
      <c r="I15" s="10">
        <v>-44281.4</v>
      </c>
      <c r="J15" s="10">
        <v>-57950</v>
      </c>
      <c r="K15" s="10">
        <v>-45467</v>
      </c>
      <c r="L15" s="10">
        <v>-32216.4</v>
      </c>
      <c r="M15" s="10">
        <v>-21215.4</v>
      </c>
      <c r="N15" s="9">
        <f>SUM(B15:M15)</f>
        <v>-620731.2000000002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1003409.40063566</v>
      </c>
      <c r="C16" s="8">
        <f aca="true" t="shared" si="1" ref="C16:I16">+C14+C15</f>
        <v>705298.8224134999</v>
      </c>
      <c r="D16" s="8">
        <f t="shared" si="1"/>
        <v>682036.1888854</v>
      </c>
      <c r="E16" s="8">
        <f t="shared" si="1"/>
        <v>140018.9468632</v>
      </c>
      <c r="F16" s="8">
        <f t="shared" si="1"/>
        <v>685461.8413324001</v>
      </c>
      <c r="G16" s="8">
        <f t="shared" si="1"/>
        <v>843903.9862000002</v>
      </c>
      <c r="H16" s="8">
        <f t="shared" si="1"/>
        <v>872985.3536</v>
      </c>
      <c r="I16" s="8">
        <f t="shared" si="1"/>
        <v>808654.490976</v>
      </c>
      <c r="J16" s="8">
        <f>+J14+J15</f>
        <v>619600.9618364001</v>
      </c>
      <c r="K16" s="8">
        <f>+K14+K15</f>
        <v>753155.9996889599</v>
      </c>
      <c r="L16" s="8">
        <f>+L14+L15</f>
        <v>357067.3052037099</v>
      </c>
      <c r="M16" s="8">
        <f>+M14+M15</f>
        <v>205459.61791552004</v>
      </c>
      <c r="N16" s="8">
        <f>+N14+N15</f>
        <v>7677052.91555075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2017-04-04T12:56:30Z</dcterms:modified>
  <cp:category/>
  <cp:version/>
  <cp:contentType/>
  <cp:contentStatus/>
</cp:coreProperties>
</file>