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<sst xmlns="http://schemas.openxmlformats.org/spreadsheetml/2006/main" count="53" uniqueCount="48">
  <si>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</si>
  <si>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</si>
  <si>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</si>
  <si>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</si>
  <si>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</si>
  <si>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</si>
  <si>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</si>
  <si>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</si>
  <si>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</si>
  <si>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</si>
  <si>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</si>
  <si>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</si>
  <si>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</si>
  <si>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</si>
  <si>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</si>
  <si>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</si>
  <si>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</si>
  <si>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</si>
  <si>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</si>
  <si>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</si>
  <si>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</si>
  <si>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</si>
  <si>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</si>
  <si>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</si>
  <si>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</si>
  <si>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</si>
  <si>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</si>
  <si>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</si>
  <si>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</si>
  <si>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</si>
  <si>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</si>
  <si>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</si>
  <si>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</si>
  <si>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</si>
  <si>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</si>
  <si>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</si>
  <si>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</si>
  <si>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</si>
  <si>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</si>
  <si>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</si>
  <si>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</si>
  <si>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</si>
  <si>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</si>
  <si>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</si>
  <si>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</si>
  <si>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</si>
  <si>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</si>
  <si>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19/03/17 - VENCIMENTO 29/03/17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</si>
</sst>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489653.74000000005</v>
      </c>
      <c r="C6" s="12">
        <v>729944.46</v>
      </c>
      <c r="D6" s="12">
        <v>907750.1</v>
      </c>
      <c r="E6" s="12">
        <v>435054.67000000004</v>
      </c>
      <c r="F6" s="12">
        <v>696080.85</v>
      </c>
      <c r="G6" s="12">
        <v>973513.95</v>
      </c>
      <c r="H6" s="12">
        <v>439854.12</v>
      </c>
      <c r="I6" s="12">
        <v>135733.38</v>
      </c>
      <c r="J6" s="12">
        <v>369586.72</v>
      </c>
      <c r="K6" s="12">
        <f>SUM(B6:J6)</f>
        <v>5177171.989999999</v>
      </c>
    </row>
    <row r="7" spans="1:11" ht="27" customHeight="1">
      <c r="A7" s="2" t="s">
        <v>18</v>
      </c>
      <c r="B7" s="9">
        <v>-52523.6</v>
      </c>
      <c r="C7" s="9">
        <v>-79409.23</v>
      </c>
      <c r="D7" s="9">
        <v>-78879.39</v>
      </c>
      <c r="E7" s="9">
        <v>-45239</v>
      </c>
      <c r="F7" s="9">
        <v>-58820.85</v>
      </c>
      <c r="G7" s="9">
        <v>-79092.24</v>
      </c>
      <c r="H7" s="9">
        <v>-53325.4</v>
      </c>
      <c r="I7" s="9">
        <v>-11760.28</v>
      </c>
      <c r="J7" s="9">
        <v>-36358.4</v>
      </c>
      <c r="K7" s="9">
        <f>SUM(B7:J7)</f>
        <v>-495408.39</v>
      </c>
    </row>
    <row r="8" spans="1:11" ht="27" customHeight="1">
      <c r="A8" s="7" t="s">
        <v>19</v>
      </c>
      <c r="B8" s="8">
        <f>+B6+B7</f>
        <v>437130.1400000001</v>
      </c>
      <c r="C8" s="8">
        <f aca="true" t="shared" si="0" ref="C8:J8">+C6+C7</f>
        <v>650535.23</v>
      </c>
      <c r="D8" s="8">
        <f t="shared" si="0"/>
        <v>828870.71</v>
      </c>
      <c r="E8" s="8">
        <f t="shared" si="0"/>
        <v>389815.67000000004</v>
      </c>
      <c r="F8" s="8">
        <f t="shared" si="0"/>
        <v>637260</v>
      </c>
      <c r="G8" s="8">
        <f t="shared" si="0"/>
        <v>894421.71</v>
      </c>
      <c r="H8" s="8">
        <f t="shared" si="0"/>
        <v>386528.72</v>
      </c>
      <c r="I8" s="8">
        <f t="shared" si="0"/>
        <v>123973.1</v>
      </c>
      <c r="J8" s="8">
        <f t="shared" si="0"/>
        <v>333228.31999999995</v>
      </c>
      <c r="K8" s="8">
        <f>SUM(B8:J8)</f>
        <v>4681763.6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432219.20374931995</v>
      </c>
      <c r="C14" s="12">
        <v>279705.216401</v>
      </c>
      <c r="D14" s="12">
        <v>327526.27096185</v>
      </c>
      <c r="E14" s="12">
        <v>58290.64973039999</v>
      </c>
      <c r="F14" s="12">
        <v>302458.6789131501</v>
      </c>
      <c r="G14" s="12">
        <v>356017.4232</v>
      </c>
      <c r="H14" s="12">
        <v>313802.17679999996</v>
      </c>
      <c r="I14" s="12">
        <v>350055.565526</v>
      </c>
      <c r="J14" s="12">
        <v>287810.9605877</v>
      </c>
      <c r="K14" s="12">
        <v>372196.25965408</v>
      </c>
      <c r="L14" s="12">
        <v>134638.92784358998</v>
      </c>
      <c r="M14" s="12">
        <v>73028.69221951999</v>
      </c>
      <c r="N14" s="12">
        <f>SUM(B14:M14)</f>
        <v>3287750.0255866097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-48818.6</v>
      </c>
      <c r="C15" s="10">
        <v>-43472</v>
      </c>
      <c r="D15" s="10">
        <v>-40229</v>
      </c>
      <c r="E15" s="10">
        <v>-4836.4</v>
      </c>
      <c r="F15" s="10">
        <v>-31061.2</v>
      </c>
      <c r="G15" s="10">
        <v>-54450.2</v>
      </c>
      <c r="H15" s="10">
        <v>-52708.2</v>
      </c>
      <c r="I15" s="10">
        <v>-32721.8</v>
      </c>
      <c r="J15" s="10">
        <v>-40097.6</v>
      </c>
      <c r="K15" s="10">
        <v>-36278.6</v>
      </c>
      <c r="L15" s="10">
        <v>-15887.8</v>
      </c>
      <c r="M15" s="10">
        <v>-8971.8</v>
      </c>
      <c r="N15" s="9">
        <f>SUM(B15:M15)</f>
        <v>-409533.19999999995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383400.60374931997</v>
      </c>
      <c r="C16" s="8">
        <f aca="true" t="shared" si="1" ref="C16:I16">+C14+C15</f>
        <v>236233.21640099998</v>
      </c>
      <c r="D16" s="8">
        <f t="shared" si="1"/>
        <v>287297.27096185</v>
      </c>
      <c r="E16" s="8">
        <f t="shared" si="1"/>
        <v>53454.24973039999</v>
      </c>
      <c r="F16" s="8">
        <f t="shared" si="1"/>
        <v>271397.4789131501</v>
      </c>
      <c r="G16" s="8">
        <f t="shared" si="1"/>
        <v>301567.2232</v>
      </c>
      <c r="H16" s="8">
        <f t="shared" si="1"/>
        <v>261093.97679999995</v>
      </c>
      <c r="I16" s="8">
        <f t="shared" si="1"/>
        <v>317333.765526</v>
      </c>
      <c r="J16" s="8">
        <f>+J14+J15</f>
        <v>247713.3605877</v>
      </c>
      <c r="K16" s="8">
        <f>+K14+K15</f>
        <v>335917.65965408</v>
      </c>
      <c r="L16" s="8">
        <f>+L14+L15</f>
        <v>118751.12784358997</v>
      </c>
      <c r="M16" s="8">
        <f>+M14+M15</f>
        <v>64056.892219519985</v>
      </c>
      <c r="N16" s="8">
        <f>+N14+N15</f>
        <v>2878216.8255866095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2017-03-29T13:57:40Z</dcterms:modified>
  <cp:category/>
  <cp:version/>
  <cp:contentType/>
  <cp:contentStatus/>
</cp:coreProperties>
</file>