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<sst xmlns="http://schemas.openxmlformats.org/spreadsheetml/2006/main" count="53" uniqueCount="48">
  <si>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</si>
  <si>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</si>
  <si>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</si>
  <si>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</si>
  <si>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</si>
  <si>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</si>
  <si>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</si>
  <si>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</si>
  <si>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</si>
  <si>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</si>
  <si>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</si>
  <si>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</si>
  <si>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</si>
  <si>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</si>
  <si>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</si>
  <si>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</si>
  <si>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</si>
  <si>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</si>
  <si>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</si>
  <si>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</si>
  <si>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</si>
  <si>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</si>
  <si>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</si>
  <si>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</si>
  <si>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</si>
  <si>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</si>
  <si>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</si>
  <si>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</si>
  <si>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</si>
  <si>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</si>
  <si>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</si>
  <si>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</si>
  <si>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</si>
  <si>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</si>
  <si>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</si>
  <si>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</si>
  <si>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</si>
  <si>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</si>
  <si>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</si>
  <si>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</si>
  <si>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</si>
  <si>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</si>
  <si>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</si>
  <si>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</si>
  <si>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</si>
  <si>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</si>
  <si>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</si>
  <si>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14/03/17 - VENCIMENTO 24/03/17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</si>
</sst>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1786375.53</v>
      </c>
      <c r="C6" s="12">
        <v>2526804.45</v>
      </c>
      <c r="D6" s="12">
        <v>2892714.34</v>
      </c>
      <c r="E6" s="12">
        <v>1692736.91</v>
      </c>
      <c r="F6" s="12">
        <v>2260674.93</v>
      </c>
      <c r="G6" s="12">
        <v>3208018.56</v>
      </c>
      <c r="H6" s="12">
        <v>1722380.14</v>
      </c>
      <c r="I6" s="12">
        <v>661290.84</v>
      </c>
      <c r="J6" s="12">
        <v>1028232.37</v>
      </c>
      <c r="K6" s="12">
        <f>SUM(B6:J6)</f>
        <v>17779228.07</v>
      </c>
    </row>
    <row r="7" spans="1:11" ht="27" customHeight="1">
      <c r="A7" s="2" t="s">
        <v>18</v>
      </c>
      <c r="B7" s="9">
        <v>-196430.5</v>
      </c>
      <c r="C7" s="9">
        <v>-215277.52</v>
      </c>
      <c r="D7" s="9">
        <v>-203802.34</v>
      </c>
      <c r="E7" s="9">
        <v>-248211.18</v>
      </c>
      <c r="F7" s="9">
        <v>-244002.64</v>
      </c>
      <c r="G7" s="9">
        <v>-284624.43</v>
      </c>
      <c r="H7" s="9">
        <v>-198886.31</v>
      </c>
      <c r="I7" s="9">
        <v>-98837.17</v>
      </c>
      <c r="J7" s="9">
        <v>-70860.42</v>
      </c>
      <c r="K7" s="9">
        <f>SUM(B7:J7)</f>
        <v>-1760932.51</v>
      </c>
    </row>
    <row r="8" spans="1:11" ht="27" customHeight="1">
      <c r="A8" s="7" t="s">
        <v>19</v>
      </c>
      <c r="B8" s="8">
        <f>+B6+B7</f>
        <v>1589945.03</v>
      </c>
      <c r="C8" s="8">
        <f aca="true" t="shared" si="0" ref="C8:J8">+C6+C7</f>
        <v>2311526.93</v>
      </c>
      <c r="D8" s="8">
        <f t="shared" si="0"/>
        <v>2688912</v>
      </c>
      <c r="E8" s="8">
        <f t="shared" si="0"/>
        <v>1444525.73</v>
      </c>
      <c r="F8" s="8">
        <f t="shared" si="0"/>
        <v>2016672.29</v>
      </c>
      <c r="G8" s="8">
        <f t="shared" si="0"/>
        <v>2923394.13</v>
      </c>
      <c r="H8" s="8">
        <f t="shared" si="0"/>
        <v>1523493.8299999998</v>
      </c>
      <c r="I8" s="8">
        <f t="shared" si="0"/>
        <v>562453.6699999999</v>
      </c>
      <c r="J8" s="8">
        <f t="shared" si="0"/>
        <v>957371.95</v>
      </c>
      <c r="K8" s="8">
        <f>SUM(B8:J8)</f>
        <v>16018295.559999999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1090132.94742868</v>
      </c>
      <c r="C14" s="12">
        <v>776980.775272</v>
      </c>
      <c r="D14" s="12">
        <v>729252.15206385</v>
      </c>
      <c r="E14" s="12">
        <v>140728.81033999997</v>
      </c>
      <c r="F14" s="12">
        <v>736589.71905175</v>
      </c>
      <c r="G14" s="12">
        <v>928841.7094000002</v>
      </c>
      <c r="H14" s="12">
        <v>970211.4909</v>
      </c>
      <c r="I14" s="12">
        <v>846397.9682671999</v>
      </c>
      <c r="J14" s="12">
        <v>678171.7557148001</v>
      </c>
      <c r="K14" s="12">
        <v>779092.16126368</v>
      </c>
      <c r="L14" s="12">
        <v>382815.07610278996</v>
      </c>
      <c r="M14" s="12">
        <v>227806.39179584003</v>
      </c>
      <c r="N14" s="12">
        <f>SUM(B14:M14)</f>
        <v>8287020.95760059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-75319.8</v>
      </c>
      <c r="C15" s="10">
        <v>-78435.8</v>
      </c>
      <c r="D15" s="10">
        <v>-51296.2</v>
      </c>
      <c r="E15" s="10">
        <v>-7087.6</v>
      </c>
      <c r="F15" s="10">
        <v>-44805.8</v>
      </c>
      <c r="G15" s="10">
        <v>-84280.2</v>
      </c>
      <c r="H15" s="10">
        <v>-100713.6</v>
      </c>
      <c r="I15" s="10">
        <v>-47747</v>
      </c>
      <c r="J15" s="10">
        <v>-61191.4</v>
      </c>
      <c r="K15" s="10">
        <v>-46709.6</v>
      </c>
      <c r="L15" s="10">
        <v>-32927</v>
      </c>
      <c r="M15" s="10">
        <v>-22116</v>
      </c>
      <c r="N15" s="9">
        <f>SUM(B15:M15)</f>
        <v>-652630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1014813.14742868</v>
      </c>
      <c r="C16" s="8">
        <f aca="true" t="shared" si="1" ref="C16:I16">+C14+C15</f>
        <v>698544.975272</v>
      </c>
      <c r="D16" s="8">
        <f t="shared" si="1"/>
        <v>677955.95206385</v>
      </c>
      <c r="E16" s="8">
        <f t="shared" si="1"/>
        <v>133641.21033999996</v>
      </c>
      <c r="F16" s="8">
        <f t="shared" si="1"/>
        <v>691783.91905175</v>
      </c>
      <c r="G16" s="8">
        <f t="shared" si="1"/>
        <v>844561.5094000002</v>
      </c>
      <c r="H16" s="8">
        <f t="shared" si="1"/>
        <v>869497.8909</v>
      </c>
      <c r="I16" s="8">
        <f t="shared" si="1"/>
        <v>798650.9682671999</v>
      </c>
      <c r="J16" s="8">
        <f>+J14+J15</f>
        <v>616980.3557148001</v>
      </c>
      <c r="K16" s="8">
        <f>+K14+K15</f>
        <v>732382.56126368</v>
      </c>
      <c r="L16" s="8">
        <f>+L14+L15</f>
        <v>349888.07610278996</v>
      </c>
      <c r="M16" s="8">
        <f>+M14+M15</f>
        <v>205690.39179584003</v>
      </c>
      <c r="N16" s="8">
        <f>+N14+N15</f>
        <v>7634390.95760059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2017-03-24T12:18:23Z</dcterms:modified>
  <cp:category/>
  <cp:version/>
  <cp:contentType/>
  <cp:contentStatus/>
</cp:coreProperties>
</file>