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<sst xmlns="http://schemas.openxmlformats.org/spreadsheetml/2006/main" count="53" uniqueCount="48">
  <si>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</si>
  <si>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</si>
  <si>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</si>
  <si>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</si>
  <si>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</si>
  <si>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</si>
  <si>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</si>
  <si>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</si>
  <si>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</si>
  <si>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</si>
  <si>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</si>
  <si>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</si>
  <si>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</si>
  <si>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</si>
  <si>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</si>
  <si>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</si>
  <si>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</si>
  <si>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</si>
  <si>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</si>
  <si>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</si>
  <si>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</si>
  <si>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</si>
  <si>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</si>
  <si>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</si>
  <si>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</si>
  <si>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</si>
  <si>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</si>
  <si>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</si>
  <si>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</si>
  <si>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</si>
  <si>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</si>
  <si>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</si>
  <si>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</si>
  <si>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</si>
  <si>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</si>
  <si>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</si>
  <si>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</si>
  <si>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</si>
  <si>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</si>
  <si>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</si>
  <si>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</si>
  <si>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</si>
  <si>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</si>
  <si>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</si>
  <si>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</si>
  <si>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</si>
  <si>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</si>
  <si>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13/03/17 - VENCIMENTO 23/03/17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</si>
</sst>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1734315.05</v>
      </c>
      <c r="C6" s="12">
        <v>2471774.64</v>
      </c>
      <c r="D6" s="12">
        <v>2826932.01</v>
      </c>
      <c r="E6" s="12">
        <v>1636919.1</v>
      </c>
      <c r="F6" s="12">
        <v>2217670.16</v>
      </c>
      <c r="G6" s="12">
        <v>3144434.99</v>
      </c>
      <c r="H6" s="12">
        <v>1670069.74</v>
      </c>
      <c r="I6" s="12">
        <v>649576.87</v>
      </c>
      <c r="J6" s="12">
        <v>1025285.63</v>
      </c>
      <c r="K6" s="12">
        <f>SUM(B6:J6)</f>
        <v>17376978.19</v>
      </c>
    </row>
    <row r="7" spans="1:11" ht="27" customHeight="1">
      <c r="A7" s="2" t="s">
        <v>18</v>
      </c>
      <c r="B7" s="9">
        <v>-210096.87</v>
      </c>
      <c r="C7" s="9">
        <v>-232216.06</v>
      </c>
      <c r="D7" s="9">
        <v>-215334.14</v>
      </c>
      <c r="E7" s="9">
        <v>-262391.04</v>
      </c>
      <c r="F7" s="9">
        <v>-246014.67</v>
      </c>
      <c r="G7" s="9">
        <v>-303526.83</v>
      </c>
      <c r="H7" s="9">
        <v>-203320.91</v>
      </c>
      <c r="I7" s="9">
        <v>-100490.17</v>
      </c>
      <c r="J7" s="9">
        <v>-78764.42</v>
      </c>
      <c r="K7" s="9">
        <f>SUM(B7:J7)</f>
        <v>-1852155.1099999999</v>
      </c>
    </row>
    <row r="8" spans="1:11" ht="27" customHeight="1">
      <c r="A8" s="7" t="s">
        <v>19</v>
      </c>
      <c r="B8" s="8">
        <f>+B6+B7</f>
        <v>1524218.1800000002</v>
      </c>
      <c r="C8" s="8">
        <f aca="true" t="shared" si="0" ref="C8:J8">+C6+C7</f>
        <v>2239558.58</v>
      </c>
      <c r="D8" s="8">
        <f t="shared" si="0"/>
        <v>2611597.8699999996</v>
      </c>
      <c r="E8" s="8">
        <f t="shared" si="0"/>
        <v>1374528.06</v>
      </c>
      <c r="F8" s="8">
        <f t="shared" si="0"/>
        <v>1971655.4900000002</v>
      </c>
      <c r="G8" s="8">
        <f t="shared" si="0"/>
        <v>2840908.16</v>
      </c>
      <c r="H8" s="8">
        <f t="shared" si="0"/>
        <v>1466748.83</v>
      </c>
      <c r="I8" s="8">
        <f t="shared" si="0"/>
        <v>549086.7</v>
      </c>
      <c r="J8" s="8">
        <f t="shared" si="0"/>
        <v>946521.21</v>
      </c>
      <c r="K8" s="8">
        <f>SUM(B8:J8)</f>
        <v>15524823.079999998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1048944.55626308</v>
      </c>
      <c r="C14" s="12">
        <v>751243.5176479999</v>
      </c>
      <c r="D14" s="12">
        <v>719337.4617898499</v>
      </c>
      <c r="E14" s="12">
        <v>139688.0895224</v>
      </c>
      <c r="F14" s="12">
        <v>719175.2106336</v>
      </c>
      <c r="G14" s="12">
        <v>912674.0994000001</v>
      </c>
      <c r="H14" s="12">
        <v>956940.1197</v>
      </c>
      <c r="I14" s="12">
        <v>830864.6600984</v>
      </c>
      <c r="J14" s="12">
        <v>657478.6264348001</v>
      </c>
      <c r="K14" s="12">
        <v>753886.2933993599</v>
      </c>
      <c r="L14" s="12">
        <v>374281.57447495</v>
      </c>
      <c r="M14" s="12">
        <v>216430.33155008</v>
      </c>
      <c r="N14" s="12">
        <f>SUM(B14:M14)</f>
        <v>8080944.540914521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-83478.4</v>
      </c>
      <c r="C15" s="10">
        <v>-84626</v>
      </c>
      <c r="D15" s="10">
        <v>-59682.8</v>
      </c>
      <c r="E15" s="10">
        <v>-7623.4</v>
      </c>
      <c r="F15" s="10">
        <v>-50448.8</v>
      </c>
      <c r="G15" s="10">
        <v>-93666.2</v>
      </c>
      <c r="H15" s="10">
        <v>-109107.8</v>
      </c>
      <c r="I15" s="10">
        <v>-54697.2</v>
      </c>
      <c r="J15" s="10">
        <v>-66754.6</v>
      </c>
      <c r="K15" s="10">
        <v>-53701.6</v>
      </c>
      <c r="L15" s="10">
        <v>-35621.2</v>
      </c>
      <c r="M15" s="10">
        <v>-23636</v>
      </c>
      <c r="N15" s="9">
        <f>SUM(B15:M15)</f>
        <v>-723043.9999999999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965466.1562630801</v>
      </c>
      <c r="C16" s="8">
        <f aca="true" t="shared" si="1" ref="C16:I16">+C14+C15</f>
        <v>666617.5176479999</v>
      </c>
      <c r="D16" s="8">
        <f t="shared" si="1"/>
        <v>659654.6617898499</v>
      </c>
      <c r="E16" s="8">
        <f t="shared" si="1"/>
        <v>132064.6895224</v>
      </c>
      <c r="F16" s="8">
        <f t="shared" si="1"/>
        <v>668726.4106336</v>
      </c>
      <c r="G16" s="8">
        <f t="shared" si="1"/>
        <v>819007.8994000001</v>
      </c>
      <c r="H16" s="8">
        <f t="shared" si="1"/>
        <v>847832.3197</v>
      </c>
      <c r="I16" s="8">
        <f t="shared" si="1"/>
        <v>776167.4600984</v>
      </c>
      <c r="J16" s="8">
        <f>+J14+J15</f>
        <v>590724.0264348001</v>
      </c>
      <c r="K16" s="8">
        <f>+K14+K15</f>
        <v>700184.6933993599</v>
      </c>
      <c r="L16" s="8">
        <f>+L14+L15</f>
        <v>338660.37447494996</v>
      </c>
      <c r="M16" s="8">
        <f>+M14+M15</f>
        <v>192794.33155008</v>
      </c>
      <c r="N16" s="8">
        <f>+N14+N15</f>
        <v>7357900.540914521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2017-03-22T19:16:30Z</dcterms:modified>
  <cp:category/>
  <cp:version/>
  <cp:contentType/>
  <cp:contentStatus/>
</cp:coreProperties>
</file>