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<sst xmlns="http://schemas.openxmlformats.org/spreadsheetml/2006/main" count="53" uniqueCount="48">
  <si>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</si>
  <si>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</si>
  <si>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</si>
  <si>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</si>
  <si>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</si>
  <si>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</si>
  <si>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</si>
  <si>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</si>
  <si>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</si>
  <si>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</si>
  <si>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</si>
  <si>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</si>
  <si>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</si>
  <si>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</si>
  <si>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</si>
  <si>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</si>
  <si>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</si>
  <si>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</si>
  <si>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</si>
  <si>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</si>
  <si>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</si>
  <si>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</si>
  <si>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</si>
  <si>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</si>
  <si>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</si>
  <si>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</si>
  <si>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</si>
  <si>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</si>
  <si>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</si>
  <si>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</si>
  <si>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</si>
  <si>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</si>
  <si>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</si>
  <si>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</si>
  <si>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</si>
  <si>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</si>
  <si>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</si>
  <si>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</si>
  <si>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</si>
  <si>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</si>
  <si>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</si>
  <si>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</si>
  <si>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</si>
  <si>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</si>
  <si>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</si>
  <si>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</si>
  <si>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</si>
  <si>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11/03/17 - VENCIMENTO 22/03/17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</si>
</sst>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997646.89</v>
      </c>
      <c r="C6" s="12">
        <v>1401965.71</v>
      </c>
      <c r="D6" s="12">
        <v>1761369.05</v>
      </c>
      <c r="E6" s="12">
        <v>853841.28</v>
      </c>
      <c r="F6" s="12">
        <v>1293233.52</v>
      </c>
      <c r="G6" s="12">
        <v>1740832.12</v>
      </c>
      <c r="H6" s="12">
        <v>835974.53</v>
      </c>
      <c r="I6" s="12">
        <v>313746.24</v>
      </c>
      <c r="J6" s="12">
        <v>639229.83</v>
      </c>
      <c r="K6" s="12">
        <f>SUM(B6:J6)</f>
        <v>9837839.170000002</v>
      </c>
    </row>
    <row r="7" spans="1:11" ht="27" customHeight="1">
      <c r="A7" s="2" t="s">
        <v>18</v>
      </c>
      <c r="B7" s="9">
        <v>-109827.6</v>
      </c>
      <c r="C7" s="9">
        <v>-148687.03</v>
      </c>
      <c r="D7" s="9">
        <v>-144395.19</v>
      </c>
      <c r="E7" s="9">
        <v>-92089.2</v>
      </c>
      <c r="F7" s="9">
        <v>-105830.65</v>
      </c>
      <c r="G7" s="9">
        <v>-131138.64</v>
      </c>
      <c r="H7" s="9">
        <v>-110640.8</v>
      </c>
      <c r="I7" s="9">
        <v>-23479.48</v>
      </c>
      <c r="J7" s="9">
        <v>-54241.2</v>
      </c>
      <c r="K7" s="9">
        <f>SUM(B7:J7)</f>
        <v>-920329.79</v>
      </c>
    </row>
    <row r="8" spans="1:11" ht="27" customHeight="1">
      <c r="A8" s="7" t="s">
        <v>19</v>
      </c>
      <c r="B8" s="8">
        <f>+B6+B7</f>
        <v>887819.29</v>
      </c>
      <c r="C8" s="8">
        <f aca="true" t="shared" si="0" ref="C8:J8">+C6+C7</f>
        <v>1253278.68</v>
      </c>
      <c r="D8" s="8">
        <f t="shared" si="0"/>
        <v>1616973.86</v>
      </c>
      <c r="E8" s="8">
        <f t="shared" si="0"/>
        <v>761752.0800000001</v>
      </c>
      <c r="F8" s="8">
        <f t="shared" si="0"/>
        <v>1187402.87</v>
      </c>
      <c r="G8" s="8">
        <f t="shared" si="0"/>
        <v>1609693.48</v>
      </c>
      <c r="H8" s="8">
        <f t="shared" si="0"/>
        <v>725333.73</v>
      </c>
      <c r="I8" s="8">
        <f t="shared" si="0"/>
        <v>290266.76</v>
      </c>
      <c r="J8" s="8">
        <f t="shared" si="0"/>
        <v>584988.63</v>
      </c>
      <c r="K8" s="8">
        <f>SUM(B8:J8)</f>
        <v>8917509.38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765163.4193506599</v>
      </c>
      <c r="C14" s="12">
        <v>494580.4359795</v>
      </c>
      <c r="D14" s="12">
        <v>569536.9854</v>
      </c>
      <c r="E14" s="12">
        <v>115253.77467439999</v>
      </c>
      <c r="F14" s="12">
        <v>521421.3515433501</v>
      </c>
      <c r="G14" s="12">
        <v>642083.5962</v>
      </c>
      <c r="H14" s="12">
        <v>677739.3341000001</v>
      </c>
      <c r="I14" s="12">
        <v>634966.2178094</v>
      </c>
      <c r="J14" s="12">
        <v>497757.8458734</v>
      </c>
      <c r="K14" s="12">
        <v>633262.03839824</v>
      </c>
      <c r="L14" s="12">
        <v>249865.66513373</v>
      </c>
      <c r="M14" s="12">
        <v>139285.97357504003</v>
      </c>
      <c r="N14" s="12">
        <f>SUM(B14:M14)</f>
        <v>5940916.638037719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-79359.2</v>
      </c>
      <c r="C15" s="10">
        <v>-71907.4</v>
      </c>
      <c r="D15" s="10">
        <v>-61807</v>
      </c>
      <c r="E15" s="10">
        <v>-7581.6</v>
      </c>
      <c r="F15" s="10">
        <v>-47135.2</v>
      </c>
      <c r="G15" s="10">
        <v>-86313.2</v>
      </c>
      <c r="H15" s="10">
        <v>-100193</v>
      </c>
      <c r="I15" s="10">
        <v>-52428.6</v>
      </c>
      <c r="J15" s="10">
        <v>-63437.2</v>
      </c>
      <c r="K15" s="10">
        <v>-58740.4</v>
      </c>
      <c r="L15" s="10">
        <v>-28709</v>
      </c>
      <c r="M15" s="10">
        <v>-17939.8</v>
      </c>
      <c r="N15" s="9">
        <f>SUM(B15:M15)</f>
        <v>-675551.6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685804.21935066</v>
      </c>
      <c r="C16" s="8">
        <f aca="true" t="shared" si="1" ref="C16:I16">+C14+C15</f>
        <v>422673.03597950004</v>
      </c>
      <c r="D16" s="8">
        <f t="shared" si="1"/>
        <v>507729.9854</v>
      </c>
      <c r="E16" s="8">
        <f t="shared" si="1"/>
        <v>107672.17467439998</v>
      </c>
      <c r="F16" s="8">
        <f t="shared" si="1"/>
        <v>474286.1515433501</v>
      </c>
      <c r="G16" s="8">
        <f t="shared" si="1"/>
        <v>555770.3962000001</v>
      </c>
      <c r="H16" s="8">
        <f t="shared" si="1"/>
        <v>577546.3341000001</v>
      </c>
      <c r="I16" s="8">
        <f t="shared" si="1"/>
        <v>582537.6178094001</v>
      </c>
      <c r="J16" s="8">
        <f>+J14+J15</f>
        <v>434320.6458734</v>
      </c>
      <c r="K16" s="8">
        <f>+K14+K15</f>
        <v>574521.63839824</v>
      </c>
      <c r="L16" s="8">
        <f>+L14+L15</f>
        <v>221156.66513373</v>
      </c>
      <c r="M16" s="8">
        <f>+M14+M15</f>
        <v>121346.17357504003</v>
      </c>
      <c r="N16" s="8">
        <f>+N14+N15</f>
        <v>5265365.038037719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2017-03-22T13:15:46Z</dcterms:modified>
  <cp:category/>
  <cp:version/>
  <cp:contentType/>
  <cp:contentStatus/>
</cp:coreProperties>
</file>