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<sst xmlns="http://schemas.openxmlformats.org/spreadsheetml/2006/main" count="53" uniqueCount="48">
  <si>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</si>
  <si>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</si>
  <si>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</si>
  <si>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</si>
  <si>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</si>
  <si>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</si>
  <si>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</si>
  <si>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</si>
  <si>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</si>
  <si>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</si>
  <si>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</si>
  <si>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</si>
  <si>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</si>
  <si>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</si>
  <si>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</si>
  <si>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</si>
  <si>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</si>
  <si>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</si>
  <si>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</si>
  <si>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</si>
  <si>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</si>
  <si>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</si>
  <si>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</si>
  <si>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</si>
  <si>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</si>
  <si>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</si>
  <si>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</si>
  <si>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</si>
  <si>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</si>
  <si>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</si>
  <si>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</si>
  <si>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</si>
  <si>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</si>
  <si>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</si>
  <si>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</si>
  <si>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</si>
  <si>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</si>
  <si>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</si>
  <si>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</si>
  <si>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</si>
  <si>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</si>
  <si>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</si>
  <si>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</si>
  <si>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</si>
  <si>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</si>
  <si>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</si>
  <si>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</si>
  <si>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10/03/17 - VENCIMENTO 22/03/17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</si>
</sst>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1736317.6</v>
      </c>
      <c r="C6" s="12">
        <v>2456439.77</v>
      </c>
      <c r="D6" s="12">
        <v>2887773</v>
      </c>
      <c r="E6" s="12">
        <v>1650767.32</v>
      </c>
      <c r="F6" s="12">
        <v>2247614.41</v>
      </c>
      <c r="G6" s="12">
        <v>3210676.36</v>
      </c>
      <c r="H6" s="12">
        <v>1672764.45</v>
      </c>
      <c r="I6" s="12">
        <v>639176.24</v>
      </c>
      <c r="J6" s="12">
        <v>1047378.68</v>
      </c>
      <c r="K6" s="12">
        <f>SUM(B6:J6)</f>
        <v>17548907.83</v>
      </c>
    </row>
    <row r="7" spans="1:11" ht="27" customHeight="1">
      <c r="A7" s="2" t="s">
        <v>18</v>
      </c>
      <c r="B7" s="9">
        <v>-223132.77</v>
      </c>
      <c r="C7" s="9">
        <v>-259002.47</v>
      </c>
      <c r="D7" s="9">
        <v>-252604.85</v>
      </c>
      <c r="E7" s="9">
        <v>-284794.04</v>
      </c>
      <c r="F7" s="9">
        <v>-270799.57</v>
      </c>
      <c r="G7" s="9">
        <v>-327262.21</v>
      </c>
      <c r="H7" s="9">
        <v>-222588.69</v>
      </c>
      <c r="I7" s="9">
        <v>-107178.97</v>
      </c>
      <c r="J7" s="9">
        <v>-83753.82</v>
      </c>
      <c r="K7" s="9">
        <f>SUM(B7:J7)</f>
        <v>-2031117.39</v>
      </c>
    </row>
    <row r="8" spans="1:11" ht="27" customHeight="1">
      <c r="A8" s="7" t="s">
        <v>19</v>
      </c>
      <c r="B8" s="8">
        <f>+B6+B7</f>
        <v>1513184.83</v>
      </c>
      <c r="C8" s="8">
        <f aca="true" t="shared" si="0" ref="C8:J8">+C6+C7</f>
        <v>2197437.3</v>
      </c>
      <c r="D8" s="8">
        <f t="shared" si="0"/>
        <v>2635168.15</v>
      </c>
      <c r="E8" s="8">
        <f t="shared" si="0"/>
        <v>1365973.28</v>
      </c>
      <c r="F8" s="8">
        <f t="shared" si="0"/>
        <v>1976814.84</v>
      </c>
      <c r="G8" s="8">
        <f t="shared" si="0"/>
        <v>2883414.15</v>
      </c>
      <c r="H8" s="8">
        <f t="shared" si="0"/>
        <v>1450175.76</v>
      </c>
      <c r="I8" s="8">
        <f t="shared" si="0"/>
        <v>531997.27</v>
      </c>
      <c r="J8" s="8">
        <f t="shared" si="0"/>
        <v>963624.8600000001</v>
      </c>
      <c r="K8" s="8">
        <f>SUM(B8:J8)</f>
        <v>15517790.44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1074331.25178062</v>
      </c>
      <c r="C14" s="12">
        <v>751136.0184705</v>
      </c>
      <c r="D14" s="12">
        <v>747317.5138131</v>
      </c>
      <c r="E14" s="12">
        <v>148564.3822928</v>
      </c>
      <c r="F14" s="12">
        <v>743686.0836977</v>
      </c>
      <c r="G14" s="12">
        <v>924720.2254000001</v>
      </c>
      <c r="H14" s="12">
        <v>978384.5221</v>
      </c>
      <c r="I14" s="12">
        <v>863634.657938</v>
      </c>
      <c r="J14" s="12">
        <v>692305.5941199</v>
      </c>
      <c r="K14" s="12">
        <v>787083.3610329599</v>
      </c>
      <c r="L14" s="12">
        <v>385051.20582980994</v>
      </c>
      <c r="M14" s="12">
        <v>228396.04852160002</v>
      </c>
      <c r="N14" s="12">
        <f>SUM(B14:M14)</f>
        <v>8324610.86499699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-89982.4</v>
      </c>
      <c r="C15" s="10">
        <v>-86089.90999999999</v>
      </c>
      <c r="D15" s="10">
        <v>-80451.6</v>
      </c>
      <c r="E15" s="10">
        <v>-18028.65</v>
      </c>
      <c r="F15" s="10">
        <v>-85583.98999999999</v>
      </c>
      <c r="G15" s="10">
        <v>-103720.39</v>
      </c>
      <c r="H15" s="10">
        <v>-124667.37</v>
      </c>
      <c r="I15" s="10">
        <v>-79696.45</v>
      </c>
      <c r="J15" s="10">
        <v>-91149.45999999999</v>
      </c>
      <c r="K15" s="10">
        <v>-75878.94</v>
      </c>
      <c r="L15" s="10">
        <v>-44528.03</v>
      </c>
      <c r="M15" s="10">
        <v>-31364.85</v>
      </c>
      <c r="N15" s="9">
        <f>SUM(B15:M15)</f>
        <v>-911142.0399999999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984348.85178062</v>
      </c>
      <c r="C16" s="8">
        <f aca="true" t="shared" si="1" ref="C16:I16">+C14+C15</f>
        <v>665046.1084705</v>
      </c>
      <c r="D16" s="8">
        <f t="shared" si="1"/>
        <v>666865.9138131001</v>
      </c>
      <c r="E16" s="8">
        <f t="shared" si="1"/>
        <v>130535.7322928</v>
      </c>
      <c r="F16" s="8">
        <f t="shared" si="1"/>
        <v>658102.0936977001</v>
      </c>
      <c r="G16" s="8">
        <f t="shared" si="1"/>
        <v>820999.8354000001</v>
      </c>
      <c r="H16" s="8">
        <f t="shared" si="1"/>
        <v>853717.1521</v>
      </c>
      <c r="I16" s="8">
        <f t="shared" si="1"/>
        <v>783938.2079380001</v>
      </c>
      <c r="J16" s="8">
        <f>+J14+J15</f>
        <v>601156.1341199001</v>
      </c>
      <c r="K16" s="8">
        <f>+K14+K15</f>
        <v>711204.4210329598</v>
      </c>
      <c r="L16" s="8">
        <f>+L14+L15</f>
        <v>340523.17582981</v>
      </c>
      <c r="M16" s="8">
        <f>+M14+M15</f>
        <v>197031.19852160002</v>
      </c>
      <c r="N16" s="8">
        <f>+N14+N15</f>
        <v>7413468.82499699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2017-03-22T13:11:12Z</dcterms:modified>
  <cp:category/>
  <cp:version/>
  <cp:contentType/>
  <cp:contentStatus/>
</cp:coreProperties>
</file>