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<sst xmlns="http://schemas.openxmlformats.org/spreadsheetml/2006/main" count="53" uniqueCount="48">
  <si>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</si>
  <si>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</si>
  <si>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</si>
  <si>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</si>
  <si>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</si>
  <si>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</si>
  <si>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</si>
  <si>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</si>
  <si>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</si>
  <si>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</si>
  <si>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</si>
  <si>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</si>
  <si>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</si>
  <si>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</si>
  <si>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</si>
  <si>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</si>
  <si>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</si>
  <si>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</si>
  <si>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</si>
  <si>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</si>
  <si>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</si>
  <si>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</si>
  <si>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</si>
  <si>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</si>
  <si>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</si>
  <si>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</si>
  <si>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</si>
  <si>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</si>
  <si>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</si>
  <si>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</si>
  <si>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</si>
  <si>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</si>
  <si>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</si>
  <si>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</si>
  <si>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</si>
  <si>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</si>
  <si>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</si>
  <si>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</si>
  <si>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</si>
  <si>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</si>
  <si>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</si>
  <si>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</si>
  <si>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</si>
  <si>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</si>
  <si>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</si>
  <si>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</si>
  <si>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</si>
  <si>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08/03/17 - VENCIMENTO 20/03/17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</si>
</sst>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1778861.85</v>
      </c>
      <c r="C6" s="12">
        <v>2529113.54</v>
      </c>
      <c r="D6" s="12">
        <v>2926542.08</v>
      </c>
      <c r="E6" s="12">
        <v>1685726.61</v>
      </c>
      <c r="F6" s="12">
        <v>2267191.97</v>
      </c>
      <c r="G6" s="12">
        <v>3243597.27</v>
      </c>
      <c r="H6" s="12">
        <v>1708958.4</v>
      </c>
      <c r="I6" s="12">
        <v>659674.42</v>
      </c>
      <c r="J6" s="12">
        <v>1047867.31</v>
      </c>
      <c r="K6" s="12">
        <f>SUM(B6:J6)</f>
        <v>17847533.45</v>
      </c>
    </row>
    <row r="7" spans="1:11" ht="27" customHeight="1">
      <c r="A7" s="2" t="s">
        <v>18</v>
      </c>
      <c r="B7" s="9">
        <v>-213785.59</v>
      </c>
      <c r="C7" s="9">
        <v>-234801.26</v>
      </c>
      <c r="D7" s="9">
        <v>-218218.91</v>
      </c>
      <c r="E7" s="9">
        <v>-254764.04</v>
      </c>
      <c r="F7" s="9">
        <v>-255983.91</v>
      </c>
      <c r="G7" s="9">
        <v>-307125.35</v>
      </c>
      <c r="H7" s="9">
        <v>-215138.91</v>
      </c>
      <c r="I7" s="9">
        <v>-100824.57</v>
      </c>
      <c r="J7" s="9">
        <v>-77905.62</v>
      </c>
      <c r="K7" s="9">
        <f>SUM(B7:J7)</f>
        <v>-1878548.1600000001</v>
      </c>
    </row>
    <row r="8" spans="1:11" ht="27" customHeight="1">
      <c r="A8" s="7" t="s">
        <v>19</v>
      </c>
      <c r="B8" s="8">
        <f>+B6+B7</f>
        <v>1565076.26</v>
      </c>
      <c r="C8" s="8">
        <f aca="true" t="shared" si="0" ref="C8:J8">+C6+C7</f>
        <v>2294312.2800000003</v>
      </c>
      <c r="D8" s="8">
        <f t="shared" si="0"/>
        <v>2708323.17</v>
      </c>
      <c r="E8" s="8">
        <f t="shared" si="0"/>
        <v>1430962.57</v>
      </c>
      <c r="F8" s="8">
        <f t="shared" si="0"/>
        <v>2011208.0600000003</v>
      </c>
      <c r="G8" s="8">
        <f t="shared" si="0"/>
        <v>2936471.92</v>
      </c>
      <c r="H8" s="8">
        <f t="shared" si="0"/>
        <v>1493819.49</v>
      </c>
      <c r="I8" s="8">
        <f t="shared" si="0"/>
        <v>558849.8500000001</v>
      </c>
      <c r="J8" s="8">
        <f t="shared" si="0"/>
        <v>969961.6900000001</v>
      </c>
      <c r="K8" s="8">
        <f>SUM(B8:J8)</f>
        <v>15968985.29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1089928.62387722</v>
      </c>
      <c r="C14" s="12">
        <v>782953.82048</v>
      </c>
      <c r="D14" s="12">
        <v>740080.5136130999</v>
      </c>
      <c r="E14" s="12">
        <v>149635.2689312</v>
      </c>
      <c r="F14" s="12">
        <v>746865.60998295</v>
      </c>
      <c r="G14" s="12">
        <v>942348.7842000001</v>
      </c>
      <c r="H14" s="12">
        <v>990685.2478</v>
      </c>
      <c r="I14" s="12">
        <v>851672.7091880001</v>
      </c>
      <c r="J14" s="12">
        <v>687638.8623604</v>
      </c>
      <c r="K14" s="12">
        <v>780478.97855216</v>
      </c>
      <c r="L14" s="12">
        <v>392997.53991444997</v>
      </c>
      <c r="M14" s="12">
        <v>229652.06528704002</v>
      </c>
      <c r="N14" s="12">
        <f>SUM(B14:M14)</f>
        <v>8384938.02418652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-84166.2</v>
      </c>
      <c r="C15" s="10">
        <v>-86579.2</v>
      </c>
      <c r="D15" s="10">
        <v>-57858.8</v>
      </c>
      <c r="E15" s="10">
        <v>-7908.4</v>
      </c>
      <c r="F15" s="10">
        <v>-49498.8</v>
      </c>
      <c r="G15" s="10">
        <v>-96151.4</v>
      </c>
      <c r="H15" s="10">
        <v>-115028.2</v>
      </c>
      <c r="I15" s="10">
        <v>-54815</v>
      </c>
      <c r="J15" s="10">
        <v>-67583</v>
      </c>
      <c r="K15" s="10">
        <v>-54055</v>
      </c>
      <c r="L15" s="10">
        <v>-38524.4</v>
      </c>
      <c r="M15" s="10">
        <v>-24753.2</v>
      </c>
      <c r="N15" s="9">
        <f>SUM(B15:M15)</f>
        <v>-736921.6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1005762.4238772201</v>
      </c>
      <c r="C16" s="8">
        <f aca="true" t="shared" si="1" ref="C16:I16">+C14+C15</f>
        <v>696374.62048</v>
      </c>
      <c r="D16" s="8">
        <f t="shared" si="1"/>
        <v>682221.7136130999</v>
      </c>
      <c r="E16" s="8">
        <f t="shared" si="1"/>
        <v>141726.8689312</v>
      </c>
      <c r="F16" s="8">
        <f t="shared" si="1"/>
        <v>697366.80998295</v>
      </c>
      <c r="G16" s="8">
        <f t="shared" si="1"/>
        <v>846197.3842000001</v>
      </c>
      <c r="H16" s="8">
        <f t="shared" si="1"/>
        <v>875657.0478000001</v>
      </c>
      <c r="I16" s="8">
        <f t="shared" si="1"/>
        <v>796857.7091880001</v>
      </c>
      <c r="J16" s="8">
        <f>+J14+J15</f>
        <v>620055.8623604</v>
      </c>
      <c r="K16" s="8">
        <f>+K14+K15</f>
        <v>726423.97855216</v>
      </c>
      <c r="L16" s="8">
        <f>+L14+L15</f>
        <v>354473.13991444994</v>
      </c>
      <c r="M16" s="8">
        <f>+M14+M15</f>
        <v>204898.86528704</v>
      </c>
      <c r="N16" s="8">
        <f>+N14+N15</f>
        <v>7648016.42418652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2017-03-17T18:34:52Z</dcterms:modified>
  <cp:category/>
  <cp:version/>
  <cp:contentType/>
  <cp:contentStatus/>
</cp:coreProperties>
</file>