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<sst xmlns="http://schemas.openxmlformats.org/spreadsheetml/2006/main" count="53" uniqueCount="48">
  <si>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</si>
  <si>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</si>
  <si>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</si>
  <si>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</si>
  <si>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</si>
  <si>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</si>
  <si>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</si>
  <si>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</si>
  <si>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</si>
  <si>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</si>
  <si>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</si>
  <si>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</si>
  <si>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</si>
  <si>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</si>
  <si>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</si>
  <si>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</si>
  <si>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</si>
  <si>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</si>
  <si>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</si>
  <si>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</si>
  <si>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</si>
  <si>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</si>
  <si>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</si>
  <si>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</si>
  <si>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</si>
  <si>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</si>
  <si>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</si>
  <si>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</si>
  <si>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</si>
  <si>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</si>
  <si>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</si>
  <si>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</si>
  <si>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</si>
  <si>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</si>
  <si>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</si>
  <si>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</si>
  <si>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</si>
  <si>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</si>
  <si>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</si>
  <si>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</si>
  <si>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</si>
  <si>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</si>
  <si>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</si>
  <si>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</si>
  <si>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</si>
  <si>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</si>
  <si>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</si>
  <si>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07/03/17 - VENCIMENTO 17/03/17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</si>
</sst>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1799292.19</v>
      </c>
      <c r="C6" s="12">
        <v>2545453.95</v>
      </c>
      <c r="D6" s="12">
        <v>2978489.3</v>
      </c>
      <c r="E6" s="12">
        <v>1701461.88</v>
      </c>
      <c r="F6" s="12">
        <v>2264533.4</v>
      </c>
      <c r="G6" s="12">
        <v>3244143.21</v>
      </c>
      <c r="H6" s="12">
        <v>1729349.33</v>
      </c>
      <c r="I6" s="12">
        <v>669792.17</v>
      </c>
      <c r="J6" s="12">
        <v>1070889.64</v>
      </c>
      <c r="K6" s="12">
        <f>SUM(B6:J6)</f>
        <v>18003405.07</v>
      </c>
    </row>
    <row r="7" spans="1:11" ht="27" customHeight="1">
      <c r="A7" s="2" t="s">
        <v>18</v>
      </c>
      <c r="B7" s="9">
        <v>-221858.25</v>
      </c>
      <c r="C7" s="9">
        <v>-245448.31</v>
      </c>
      <c r="D7" s="9">
        <v>-229089.43</v>
      </c>
      <c r="E7" s="9">
        <v>-227536.97</v>
      </c>
      <c r="F7" s="9">
        <v>-251418.51</v>
      </c>
      <c r="G7" s="9">
        <v>-299986.68</v>
      </c>
      <c r="H7" s="9">
        <v>-223650.91</v>
      </c>
      <c r="I7" s="9">
        <v>-102713.17</v>
      </c>
      <c r="J7" s="9">
        <v>-83924.82</v>
      </c>
      <c r="K7" s="9">
        <f>SUM(B7:J7)</f>
        <v>-1885627.0499999998</v>
      </c>
    </row>
    <row r="8" spans="1:11" ht="27" customHeight="1">
      <c r="A8" s="7" t="s">
        <v>19</v>
      </c>
      <c r="B8" s="8">
        <f>+B6+B7</f>
        <v>1577433.94</v>
      </c>
      <c r="C8" s="8">
        <f aca="true" t="shared" si="0" ref="C8:J8">+C6+C7</f>
        <v>2300005.64</v>
      </c>
      <c r="D8" s="8">
        <f t="shared" si="0"/>
        <v>2749399.8699999996</v>
      </c>
      <c r="E8" s="8">
        <f t="shared" si="0"/>
        <v>1473924.91</v>
      </c>
      <c r="F8" s="8">
        <f t="shared" si="0"/>
        <v>2013114.89</v>
      </c>
      <c r="G8" s="8">
        <f t="shared" si="0"/>
        <v>2944156.53</v>
      </c>
      <c r="H8" s="8">
        <f t="shared" si="0"/>
        <v>1505698.4200000002</v>
      </c>
      <c r="I8" s="8">
        <f t="shared" si="0"/>
        <v>567079</v>
      </c>
      <c r="J8" s="8">
        <f t="shared" si="0"/>
        <v>986964.8199999998</v>
      </c>
      <c r="K8" s="8">
        <f>SUM(B8:J8)</f>
        <v>16117778.02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1093808.7483495001</v>
      </c>
      <c r="C14" s="12">
        <v>771152.365321</v>
      </c>
      <c r="D14" s="12">
        <v>747310.2768128999</v>
      </c>
      <c r="E14" s="12">
        <v>154798.65192479998</v>
      </c>
      <c r="F14" s="12">
        <v>757352.76511915</v>
      </c>
      <c r="G14" s="12">
        <v>943838.2148000001</v>
      </c>
      <c r="H14" s="12">
        <v>992083.3695</v>
      </c>
      <c r="I14" s="12">
        <v>836016.910664</v>
      </c>
      <c r="J14" s="12">
        <v>684058.5198881</v>
      </c>
      <c r="K14" s="12">
        <v>802274.4710636799</v>
      </c>
      <c r="L14" s="12">
        <v>388960.76305495</v>
      </c>
      <c r="M14" s="12">
        <v>225241.62473664002</v>
      </c>
      <c r="N14" s="12">
        <f>SUM(B14:M14)</f>
        <v>8396896.681234721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-90128.4</v>
      </c>
      <c r="C15" s="10">
        <v>-89315.2</v>
      </c>
      <c r="D15" s="10">
        <v>-62532.8</v>
      </c>
      <c r="E15" s="10">
        <v>-8410</v>
      </c>
      <c r="F15" s="10">
        <v>-53032.8</v>
      </c>
      <c r="G15" s="10">
        <v>-99822.2</v>
      </c>
      <c r="H15" s="10">
        <v>-120260.8</v>
      </c>
      <c r="I15" s="10">
        <v>-56943</v>
      </c>
      <c r="J15" s="10">
        <v>-71269</v>
      </c>
      <c r="K15" s="10">
        <v>-59112.8</v>
      </c>
      <c r="L15" s="10">
        <v>-38934.8</v>
      </c>
      <c r="M15" s="10">
        <v>-25627.2</v>
      </c>
      <c r="N15" s="9">
        <f>SUM(B15:M15)</f>
        <v>-775389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1003680.3483495001</v>
      </c>
      <c r="C16" s="8">
        <f aca="true" t="shared" si="1" ref="C16:I16">+C14+C15</f>
        <v>681837.165321</v>
      </c>
      <c r="D16" s="8">
        <f t="shared" si="1"/>
        <v>684777.4768128998</v>
      </c>
      <c r="E16" s="8">
        <f t="shared" si="1"/>
        <v>146388.65192479998</v>
      </c>
      <c r="F16" s="8">
        <f t="shared" si="1"/>
        <v>704319.96511915</v>
      </c>
      <c r="G16" s="8">
        <f t="shared" si="1"/>
        <v>844016.0148000001</v>
      </c>
      <c r="H16" s="8">
        <f t="shared" si="1"/>
        <v>871822.5695</v>
      </c>
      <c r="I16" s="8">
        <f t="shared" si="1"/>
        <v>779073.910664</v>
      </c>
      <c r="J16" s="8">
        <f>+J14+J15</f>
        <v>612789.5198881</v>
      </c>
      <c r="K16" s="8">
        <f>+K14+K15</f>
        <v>743161.6710636799</v>
      </c>
      <c r="L16" s="8">
        <f>+L14+L15</f>
        <v>350025.96305495</v>
      </c>
      <c r="M16" s="8">
        <f>+M14+M15</f>
        <v>199614.42473664</v>
      </c>
      <c r="N16" s="8">
        <f>+N14+N15</f>
        <v>7621507.681234721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2017-03-16T19:18:17Z</dcterms:modified>
  <cp:category/>
  <cp:version/>
  <cp:contentType/>
  <cp:contentStatus/>
</cp:coreProperties>
</file>