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<sst xmlns="http://schemas.openxmlformats.org/spreadsheetml/2006/main" count="53" uniqueCount="48">
  <si>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</si>
  <si>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</si>
  <si>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</si>
  <si>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</si>
  <si>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</si>
  <si>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</si>
  <si>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</si>
  <si>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</si>
  <si>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</si>
  <si>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</si>
  <si>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</si>
  <si>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</si>
  <si>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</si>
  <si>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</si>
  <si>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</si>
  <si>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</si>
  <si>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</si>
  <si>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</si>
  <si>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</si>
  <si>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</si>
  <si>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</si>
  <si>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</si>
  <si>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</si>
  <si>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</si>
  <si>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</si>
  <si>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</si>
  <si>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</si>
  <si>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</si>
  <si>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</si>
  <si>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</si>
  <si>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</si>
  <si>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</si>
  <si>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</si>
  <si>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</si>
  <si>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</si>
  <si>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</si>
  <si>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</si>
  <si>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</si>
  <si>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</si>
  <si>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</si>
  <si>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</si>
  <si>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</si>
  <si>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</si>
  <si>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</si>
  <si>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</si>
  <si>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</si>
  <si>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</si>
  <si>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06/03/17 - VENCIMENTO 16/03/17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</si>
</sst>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1682568.01</v>
      </c>
      <c r="C6" s="12">
        <v>2386990.63</v>
      </c>
      <c r="D6" s="12">
        <v>2772832.09</v>
      </c>
      <c r="E6" s="12">
        <v>1604102.4</v>
      </c>
      <c r="F6" s="12">
        <v>2182705.79</v>
      </c>
      <c r="G6" s="12">
        <v>3096708.87</v>
      </c>
      <c r="H6" s="12">
        <v>1644856.3</v>
      </c>
      <c r="I6" s="12">
        <v>620092.43</v>
      </c>
      <c r="J6" s="12">
        <v>1012713.28</v>
      </c>
      <c r="K6" s="12">
        <f>SUM(B6:J6)</f>
        <v>17003569.8</v>
      </c>
    </row>
    <row r="7" spans="1:11" ht="27" customHeight="1">
      <c r="A7" s="2" t="s">
        <v>18</v>
      </c>
      <c r="B7" s="9">
        <v>-181319.33</v>
      </c>
      <c r="C7" s="9">
        <v>-252029.71</v>
      </c>
      <c r="D7" s="9">
        <v>-223464.76</v>
      </c>
      <c r="E7" s="9">
        <v>-167965.23</v>
      </c>
      <c r="F7" s="9">
        <v>-197737.39</v>
      </c>
      <c r="G7" s="9">
        <v>-266104.87</v>
      </c>
      <c r="H7" s="9">
        <v>-226542.71</v>
      </c>
      <c r="I7" s="9">
        <v>-103226.17</v>
      </c>
      <c r="J7" s="9">
        <v>-89864.22</v>
      </c>
      <c r="K7" s="9">
        <f>SUM(B7:J7)</f>
        <v>-1708254.39</v>
      </c>
    </row>
    <row r="8" spans="1:11" ht="27" customHeight="1">
      <c r="A8" s="7" t="s">
        <v>19</v>
      </c>
      <c r="B8" s="8">
        <f>+B6+B7</f>
        <v>1501248.68</v>
      </c>
      <c r="C8" s="8">
        <f aca="true" t="shared" si="0" ref="C8:J8">+C6+C7</f>
        <v>2134960.92</v>
      </c>
      <c r="D8" s="8">
        <f t="shared" si="0"/>
        <v>2549367.33</v>
      </c>
      <c r="E8" s="8">
        <f t="shared" si="0"/>
        <v>1436137.17</v>
      </c>
      <c r="F8" s="8">
        <f t="shared" si="0"/>
        <v>1984968.4</v>
      </c>
      <c r="G8" s="8">
        <f t="shared" si="0"/>
        <v>2830604</v>
      </c>
      <c r="H8" s="8">
        <f t="shared" si="0"/>
        <v>1418313.59</v>
      </c>
      <c r="I8" s="8">
        <f t="shared" si="0"/>
        <v>516866.26000000007</v>
      </c>
      <c r="J8" s="8">
        <f t="shared" si="0"/>
        <v>922849.06</v>
      </c>
      <c r="K8" s="8">
        <f>SUM(B8:J8)</f>
        <v>15295315.41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1032916.2840034999</v>
      </c>
      <c r="C14" s="12">
        <v>733842.3326064999</v>
      </c>
      <c r="D14" s="12">
        <v>706198.6879267499</v>
      </c>
      <c r="E14" s="12">
        <v>135334.1560536</v>
      </c>
      <c r="F14" s="12">
        <v>692196.7716551</v>
      </c>
      <c r="G14" s="12">
        <v>878209.4460000001</v>
      </c>
      <c r="H14" s="12">
        <v>942168.66</v>
      </c>
      <c r="I14" s="12">
        <v>820232.8800493999</v>
      </c>
      <c r="J14" s="12">
        <v>654342.3240283</v>
      </c>
      <c r="K14" s="12">
        <v>760929.59427904</v>
      </c>
      <c r="L14" s="12">
        <v>370946.95213586</v>
      </c>
      <c r="M14" s="12">
        <v>217058.3399328</v>
      </c>
      <c r="N14" s="12">
        <f>SUM(B14:M14)</f>
        <v>7944376.42867085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-100187</v>
      </c>
      <c r="C15" s="10">
        <v>-99081.2</v>
      </c>
      <c r="D15" s="10">
        <v>-69365.2</v>
      </c>
      <c r="E15" s="10">
        <v>-8957.2</v>
      </c>
      <c r="F15" s="10">
        <v>-58539</v>
      </c>
      <c r="G15" s="10">
        <v>-111229.8</v>
      </c>
      <c r="H15" s="10">
        <v>-130558.8</v>
      </c>
      <c r="I15" s="10">
        <v>-66253</v>
      </c>
      <c r="J15" s="10">
        <v>-78941.2</v>
      </c>
      <c r="K15" s="10">
        <v>-65238.4</v>
      </c>
      <c r="L15" s="10">
        <v>-42533.4</v>
      </c>
      <c r="M15" s="10">
        <v>-27132</v>
      </c>
      <c r="N15" s="9">
        <f>SUM(B15:M15)</f>
        <v>-858016.2000000001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932729.2840034999</v>
      </c>
      <c r="C16" s="8">
        <f aca="true" t="shared" si="1" ref="C16:I16">+C14+C15</f>
        <v>634761.1326065</v>
      </c>
      <c r="D16" s="8">
        <f t="shared" si="1"/>
        <v>636833.48792675</v>
      </c>
      <c r="E16" s="8">
        <f t="shared" si="1"/>
        <v>126376.95605359999</v>
      </c>
      <c r="F16" s="8">
        <f t="shared" si="1"/>
        <v>633657.7716551</v>
      </c>
      <c r="G16" s="8">
        <f t="shared" si="1"/>
        <v>766979.6460000001</v>
      </c>
      <c r="H16" s="8">
        <f t="shared" si="1"/>
        <v>811609.86</v>
      </c>
      <c r="I16" s="8">
        <f t="shared" si="1"/>
        <v>753979.8800493999</v>
      </c>
      <c r="J16" s="8">
        <f>+J14+J15</f>
        <v>575401.1240283</v>
      </c>
      <c r="K16" s="8">
        <f>+K14+K15</f>
        <v>695691.19427904</v>
      </c>
      <c r="L16" s="8">
        <f>+L14+L15</f>
        <v>328413.55213585997</v>
      </c>
      <c r="M16" s="8">
        <f>+M14+M15</f>
        <v>189926.3399328</v>
      </c>
      <c r="N16" s="8">
        <f>+N14+N15</f>
        <v>7086360.228670849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2017-03-16T13:36:47Z</dcterms:modified>
  <cp:category/>
  <cp:version/>
  <cp:contentType/>
  <cp:contentStatus/>
</cp:coreProperties>
</file>