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<sst xmlns="http://schemas.openxmlformats.org/spreadsheetml/2006/main" count="53" uniqueCount="48">
  <si>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</si>
  <si>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</si>
  <si>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</si>
  <si>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</si>
  <si>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</si>
  <si>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</si>
  <si>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</si>
  <si>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</si>
  <si>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</si>
  <si>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</si>
  <si>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</si>
  <si>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</si>
  <si>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</si>
  <si>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</si>
  <si>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</si>
  <si>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</si>
  <si>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</si>
  <si>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</si>
  <si>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</si>
  <si>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</si>
  <si>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</si>
  <si>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</si>
  <si>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</si>
  <si>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</si>
  <si>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</si>
  <si>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</si>
  <si>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</si>
  <si>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</si>
  <si>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</si>
  <si>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</si>
  <si>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</si>
  <si>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</si>
  <si>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</si>
  <si>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</si>
  <si>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</si>
  <si>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</si>
  <si>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</si>
  <si>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</si>
  <si>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</si>
  <si>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</si>
  <si>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</si>
  <si>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</si>
  <si>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</si>
  <si>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</si>
  <si>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</si>
  <si>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</si>
  <si>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</si>
  <si>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05/03/17 - VENCIMENTO 16/03/17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</si>
</sst>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486938.38</v>
      </c>
      <c r="C6" s="12">
        <v>742076.42</v>
      </c>
      <c r="D6" s="12">
        <v>877556.75</v>
      </c>
      <c r="E6" s="12">
        <v>428543.64</v>
      </c>
      <c r="F6" s="12">
        <v>714035.04</v>
      </c>
      <c r="G6" s="12">
        <v>1017815.48</v>
      </c>
      <c r="H6" s="12">
        <v>430297.81</v>
      </c>
      <c r="I6" s="12">
        <v>127358.32</v>
      </c>
      <c r="J6" s="12">
        <v>357781.78</v>
      </c>
      <c r="K6" s="12">
        <f>SUM(B6:J6)</f>
        <v>5182403.62</v>
      </c>
    </row>
    <row r="7" spans="1:11" ht="27" customHeight="1">
      <c r="A7" s="2" t="s">
        <v>18</v>
      </c>
      <c r="B7" s="9">
        <v>-56323.6</v>
      </c>
      <c r="C7" s="9">
        <v>-89270.23</v>
      </c>
      <c r="D7" s="9">
        <v>-83902.99</v>
      </c>
      <c r="E7" s="9">
        <v>-49001</v>
      </c>
      <c r="F7" s="9">
        <v>-65584.85</v>
      </c>
      <c r="G7" s="9">
        <v>-88506.44</v>
      </c>
      <c r="H7" s="9">
        <v>-57942.4</v>
      </c>
      <c r="I7" s="9">
        <v>-11726.08</v>
      </c>
      <c r="J7" s="9">
        <v>-37160.2</v>
      </c>
      <c r="K7" s="9">
        <f>SUM(B7:J7)</f>
        <v>-539417.79</v>
      </c>
    </row>
    <row r="8" spans="1:11" ht="27" customHeight="1">
      <c r="A8" s="7" t="s">
        <v>19</v>
      </c>
      <c r="B8" s="8">
        <f>+B6+B7</f>
        <v>430614.78</v>
      </c>
      <c r="C8" s="8">
        <f aca="true" t="shared" si="0" ref="C8:J8">+C6+C7</f>
        <v>652806.1900000001</v>
      </c>
      <c r="D8" s="8">
        <f t="shared" si="0"/>
        <v>793653.76</v>
      </c>
      <c r="E8" s="8">
        <f t="shared" si="0"/>
        <v>379542.64</v>
      </c>
      <c r="F8" s="8">
        <f t="shared" si="0"/>
        <v>648450.1900000001</v>
      </c>
      <c r="G8" s="8">
        <f t="shared" si="0"/>
        <v>929309.04</v>
      </c>
      <c r="H8" s="8">
        <f t="shared" si="0"/>
        <v>372355.41</v>
      </c>
      <c r="I8" s="8">
        <f t="shared" si="0"/>
        <v>115632.24</v>
      </c>
      <c r="J8" s="8">
        <f t="shared" si="0"/>
        <v>320621.58</v>
      </c>
      <c r="K8" s="8">
        <f>SUM(B8:J8)</f>
        <v>4642985.83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9" ht="27" customHeight="1">
      <c r="A14" s="11" t="s">
        <v>17</v>
      </c>
      <c r="B14" s="12">
        <v>431122.73479</v>
      </c>
      <c r="C14" s="12">
        <v>280447.937991</v>
      </c>
      <c r="D14" s="12">
        <v>320122.81975725</v>
      </c>
      <c r="E14" s="12">
        <v>58418.8544688</v>
      </c>
      <c r="F14" s="12">
        <v>299452.3892760001</v>
      </c>
      <c r="G14" s="12">
        <v>349161.68639999995</v>
      </c>
      <c r="H14" s="12">
        <v>348519.9113</v>
      </c>
      <c r="I14" s="12">
        <v>374264.63588419993</v>
      </c>
      <c r="J14" s="12">
        <v>287966.1590573</v>
      </c>
      <c r="K14" s="12">
        <v>380974.62763168</v>
      </c>
      <c r="L14" s="12">
        <v>138286.70620572</v>
      </c>
      <c r="M14" s="12">
        <v>76770.37575168</v>
      </c>
      <c r="N14" s="12">
        <f>SUM(B14:M14)</f>
        <v>3345508.8385136304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</row>
    <row r="15" spans="1:69" ht="27" customHeight="1">
      <c r="A15" s="2" t="s">
        <v>18</v>
      </c>
      <c r="B15" s="10">
        <v>-52478</v>
      </c>
      <c r="C15" s="10">
        <v>-47511.4</v>
      </c>
      <c r="D15" s="10">
        <v>-41762</v>
      </c>
      <c r="E15" s="10">
        <v>-4401</v>
      </c>
      <c r="F15" s="10">
        <v>-32296.2</v>
      </c>
      <c r="G15" s="10">
        <v>-58497.2</v>
      </c>
      <c r="H15" s="10">
        <v>-61125.2</v>
      </c>
      <c r="I15" s="10">
        <v>-37023.4</v>
      </c>
      <c r="J15" s="10">
        <v>-41435.2</v>
      </c>
      <c r="K15" s="10">
        <v>-37946.8</v>
      </c>
      <c r="L15" s="10">
        <v>-18152.6</v>
      </c>
      <c r="M15" s="10">
        <v>-10415.8</v>
      </c>
      <c r="N15" s="9">
        <f>SUM(B15:M15)</f>
        <v>-443044.8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</row>
    <row r="16" spans="1:14" ht="29.25" customHeight="1">
      <c r="A16" s="7" t="s">
        <v>19</v>
      </c>
      <c r="B16" s="8">
        <f>+B14+B15</f>
        <v>378644.73479</v>
      </c>
      <c r="C16" s="8">
        <f aca="true" t="shared" si="1" ref="C16:I16">+C14+C15</f>
        <v>232936.53799100002</v>
      </c>
      <c r="D16" s="8">
        <f t="shared" si="1"/>
        <v>278360.81975725</v>
      </c>
      <c r="E16" s="8">
        <f t="shared" si="1"/>
        <v>54017.8544688</v>
      </c>
      <c r="F16" s="8">
        <f t="shared" si="1"/>
        <v>267156.1892760001</v>
      </c>
      <c r="G16" s="8">
        <f t="shared" si="1"/>
        <v>290664.48639999994</v>
      </c>
      <c r="H16" s="8">
        <f t="shared" si="1"/>
        <v>287394.71129999997</v>
      </c>
      <c r="I16" s="8">
        <f t="shared" si="1"/>
        <v>337241.2358841999</v>
      </c>
      <c r="J16" s="8">
        <f>+J14+J15</f>
        <v>246530.9590573</v>
      </c>
      <c r="K16" s="8">
        <f>+K14+K15</f>
        <v>343027.82763168</v>
      </c>
      <c r="L16" s="8">
        <f>+L14+L15</f>
        <v>120134.10620571999</v>
      </c>
      <c r="M16" s="8">
        <f>+M14+M15</f>
        <v>66354.57575168</v>
      </c>
      <c r="N16" s="8">
        <f>+N14+N15</f>
        <v>2902464.0385136306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2017-03-16T13:35:10Z</dcterms:modified>
  <cp:category/>
  <cp:version/>
  <cp:contentType/>
  <cp:contentStatus/>
</cp:coreProperties>
</file>