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<sst xmlns="http://schemas.openxmlformats.org/spreadsheetml/2006/main" count="53" uniqueCount="48">
  <si>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</si>
  <si>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</si>
  <si>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</si>
  <si>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</si>
  <si>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</si>
  <si>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</si>
  <si>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</si>
  <si>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</si>
  <si>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</si>
  <si>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</si>
  <si>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</si>
  <si>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</si>
  <si>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</si>
  <si>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</si>
  <si>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</si>
  <si>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</si>
  <si>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</si>
  <si>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</si>
  <si>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</si>
  <si>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</si>
  <si>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</si>
  <si>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</si>
  <si>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</si>
  <si>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</si>
  <si>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</si>
  <si>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</si>
  <si>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</si>
  <si>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</si>
  <si>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</si>
  <si>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</si>
  <si>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</si>
  <si>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</si>
  <si>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</si>
  <si>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</si>
  <si>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</si>
  <si>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</si>
  <si>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</si>
  <si>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</si>
  <si>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</si>
  <si>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</si>
  <si>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</si>
  <si>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</si>
  <si>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</si>
  <si>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</si>
  <si>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</si>
  <si>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</si>
  <si>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</si>
  <si>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04/03/17 - VENCIMENTO 16/03/17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</si>
</sst>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944912.44</v>
      </c>
      <c r="C6" s="12">
        <v>1350731.57</v>
      </c>
      <c r="D6" s="12">
        <v>1667573.98</v>
      </c>
      <c r="E6" s="12">
        <v>839056.99</v>
      </c>
      <c r="F6" s="12">
        <v>1240332.62</v>
      </c>
      <c r="G6" s="12">
        <v>1693230.06</v>
      </c>
      <c r="H6" s="12">
        <v>824588.53</v>
      </c>
      <c r="I6" s="12">
        <v>292480.27</v>
      </c>
      <c r="J6" s="12">
        <v>608224.62</v>
      </c>
      <c r="K6" s="12">
        <f>SUM(B6:J6)</f>
        <v>9461131.079999998</v>
      </c>
    </row>
    <row r="7" spans="1:11" ht="27" customHeight="1">
      <c r="A7" s="2" t="s">
        <v>18</v>
      </c>
      <c r="B7" s="9">
        <v>-98511.2</v>
      </c>
      <c r="C7" s="9">
        <v>-142485.43</v>
      </c>
      <c r="D7" s="9">
        <v>-134591.19</v>
      </c>
      <c r="E7" s="9">
        <v>-88030.8</v>
      </c>
      <c r="F7" s="9">
        <v>-98496.65</v>
      </c>
      <c r="G7" s="9">
        <v>-126783.84</v>
      </c>
      <c r="H7" s="9">
        <v>-111955.6</v>
      </c>
      <c r="I7" s="9">
        <v>-21970.88</v>
      </c>
      <c r="J7" s="9">
        <v>-51520.4</v>
      </c>
      <c r="K7" s="9">
        <f>SUM(B7:J7)</f>
        <v>-874345.99</v>
      </c>
    </row>
    <row r="8" spans="1:11" ht="27" customHeight="1">
      <c r="A8" s="7" t="s">
        <v>19</v>
      </c>
      <c r="B8" s="8">
        <f>+B6+B7</f>
        <v>846401.24</v>
      </c>
      <c r="C8" s="8">
        <f aca="true" t="shared" si="0" ref="C8:J8">+C6+C7</f>
        <v>1208246.1400000001</v>
      </c>
      <c r="D8" s="8">
        <f t="shared" si="0"/>
        <v>1532982.79</v>
      </c>
      <c r="E8" s="8">
        <f t="shared" si="0"/>
        <v>751026.19</v>
      </c>
      <c r="F8" s="8">
        <f t="shared" si="0"/>
        <v>1141835.9700000002</v>
      </c>
      <c r="G8" s="8">
        <f t="shared" si="0"/>
        <v>1566446.22</v>
      </c>
      <c r="H8" s="8">
        <f t="shared" si="0"/>
        <v>712632.93</v>
      </c>
      <c r="I8" s="8">
        <f t="shared" si="0"/>
        <v>270509.39</v>
      </c>
      <c r="J8" s="8">
        <f t="shared" si="0"/>
        <v>556704.22</v>
      </c>
      <c r="K8" s="8">
        <f>SUM(B8:J8)</f>
        <v>8586785.09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740889.3768361199</v>
      </c>
      <c r="C14" s="12">
        <v>480531.2707455</v>
      </c>
      <c r="D14" s="12">
        <v>552059.629917</v>
      </c>
      <c r="E14" s="12">
        <v>116374.93768079998</v>
      </c>
      <c r="F14" s="12">
        <v>500772.3881466501</v>
      </c>
      <c r="G14" s="12">
        <v>622695.8674000001</v>
      </c>
      <c r="H14" s="12">
        <v>656761.6259000001</v>
      </c>
      <c r="I14" s="12">
        <v>610600.2066836</v>
      </c>
      <c r="J14" s="12">
        <v>484934.5723227</v>
      </c>
      <c r="K14" s="12">
        <v>605906.91283424</v>
      </c>
      <c r="L14" s="12">
        <v>239839.77933359</v>
      </c>
      <c r="M14" s="12">
        <v>134050.9724</v>
      </c>
      <c r="N14" s="12">
        <f>SUM(B14:M14)</f>
        <v>5745417.540200201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-73340</v>
      </c>
      <c r="C15" s="10">
        <v>-68681.2</v>
      </c>
      <c r="D15" s="10">
        <v>-56859.4</v>
      </c>
      <c r="E15" s="10">
        <v>-7672.8</v>
      </c>
      <c r="F15" s="10">
        <v>-44460</v>
      </c>
      <c r="G15" s="10">
        <v>-83140.2</v>
      </c>
      <c r="H15" s="10">
        <v>-97156.8</v>
      </c>
      <c r="I15" s="10">
        <v>-48989.6</v>
      </c>
      <c r="J15" s="10">
        <v>-60344</v>
      </c>
      <c r="K15" s="10">
        <v>-52257.6</v>
      </c>
      <c r="L15" s="10">
        <v>-27029.4</v>
      </c>
      <c r="M15" s="10">
        <v>-15811.8</v>
      </c>
      <c r="N15" s="9">
        <f>SUM(B15:M15)</f>
        <v>-635742.8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667549.3768361199</v>
      </c>
      <c r="C16" s="8">
        <f aca="true" t="shared" si="1" ref="C16:I16">+C14+C15</f>
        <v>411850.0707455</v>
      </c>
      <c r="D16" s="8">
        <f t="shared" si="1"/>
        <v>495200.22991699993</v>
      </c>
      <c r="E16" s="8">
        <f t="shared" si="1"/>
        <v>108702.13768079998</v>
      </c>
      <c r="F16" s="8">
        <f t="shared" si="1"/>
        <v>456312.3881466501</v>
      </c>
      <c r="G16" s="8">
        <f t="shared" si="1"/>
        <v>539555.6674000002</v>
      </c>
      <c r="H16" s="8">
        <f t="shared" si="1"/>
        <v>559604.8259</v>
      </c>
      <c r="I16" s="8">
        <f t="shared" si="1"/>
        <v>561610.6066836</v>
      </c>
      <c r="J16" s="8">
        <f>+J14+J15</f>
        <v>424590.5723227</v>
      </c>
      <c r="K16" s="8">
        <f>+K14+K15</f>
        <v>553649.31283424</v>
      </c>
      <c r="L16" s="8">
        <f>+L14+L15</f>
        <v>212810.37933359</v>
      </c>
      <c r="M16" s="8">
        <f>+M14+M15</f>
        <v>118239.1724</v>
      </c>
      <c r="N16" s="8">
        <f>+N14+N15</f>
        <v>5109674.740200201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2017-03-16T13:32:18Z</dcterms:modified>
  <cp:category/>
  <cp:version/>
  <cp:contentType/>
  <cp:contentStatus/>
</cp:coreProperties>
</file>