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<sst xmlns="http://schemas.openxmlformats.org/spreadsheetml/2006/main" count="53" uniqueCount="48">
  <si>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</si>
  <si>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</si>
  <si>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</si>
  <si>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</si>
  <si>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</si>
  <si>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</si>
  <si>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</si>
  <si>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</si>
  <si>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</si>
  <si>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</si>
  <si>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</si>
  <si>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</si>
  <si>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</si>
  <si>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</si>
  <si>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</si>
  <si>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</si>
  <si>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</si>
  <si>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</si>
  <si>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</si>
  <si>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</si>
  <si>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</si>
  <si>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</si>
  <si>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</si>
  <si>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</si>
  <si>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</si>
  <si>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</si>
  <si>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</si>
  <si>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</si>
  <si>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</si>
  <si>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</si>
  <si>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</si>
  <si>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</si>
  <si>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</si>
  <si>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</si>
  <si>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</si>
  <si>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</si>
  <si>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</si>
  <si>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</si>
  <si>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</si>
  <si>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</si>
  <si>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</si>
  <si>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</si>
  <si>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</si>
  <si>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</si>
  <si>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</si>
  <si>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</si>
  <si>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</si>
  <si>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01/03/17 - VENCIMENTO 14/03/17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</si>
</sst>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1298454.92</v>
      </c>
      <c r="C6" s="12">
        <v>1831686.25</v>
      </c>
      <c r="D6" s="12">
        <v>2190498.94</v>
      </c>
      <c r="E6" s="12">
        <v>1240173.74</v>
      </c>
      <c r="F6" s="12">
        <v>1711782.42</v>
      </c>
      <c r="G6" s="12">
        <v>2423763.47</v>
      </c>
      <c r="H6" s="12">
        <v>1179227.46</v>
      </c>
      <c r="I6" s="12">
        <v>457753.75</v>
      </c>
      <c r="J6" s="12">
        <v>818144.56</v>
      </c>
      <c r="K6" s="12">
        <f>SUM(B6:J6)</f>
        <v>13151485.51</v>
      </c>
    </row>
    <row r="7" spans="1:11" ht="27" customHeight="1">
      <c r="A7" s="2" t="s">
        <v>18</v>
      </c>
      <c r="B7" s="9">
        <v>-343667.93</v>
      </c>
      <c r="C7" s="9">
        <v>-180175.75</v>
      </c>
      <c r="D7" s="9">
        <v>-232848.42</v>
      </c>
      <c r="E7" s="9">
        <v>-393355.66</v>
      </c>
      <c r="F7" s="9">
        <v>-415803.64</v>
      </c>
      <c r="G7" s="9">
        <v>-377055.09</v>
      </c>
      <c r="H7" s="9">
        <v>-115607.75</v>
      </c>
      <c r="I7" s="9">
        <v>-91100.37</v>
      </c>
      <c r="J7" s="9">
        <v>-71115.02</v>
      </c>
      <c r="K7" s="9">
        <f>SUM(B7:J7)</f>
        <v>-2220729.63</v>
      </c>
    </row>
    <row r="8" spans="1:11" ht="27" customHeight="1">
      <c r="A8" s="7" t="s">
        <v>19</v>
      </c>
      <c r="B8" s="8">
        <f>+B6+B7</f>
        <v>954786.99</v>
      </c>
      <c r="C8" s="8">
        <f aca="true" t="shared" si="0" ref="C8:J8">+C6+C7</f>
        <v>1651510.5</v>
      </c>
      <c r="D8" s="8">
        <f t="shared" si="0"/>
        <v>1957650.52</v>
      </c>
      <c r="E8" s="8">
        <f t="shared" si="0"/>
        <v>846818.0800000001</v>
      </c>
      <c r="F8" s="8">
        <f t="shared" si="0"/>
        <v>1295978.7799999998</v>
      </c>
      <c r="G8" s="8">
        <f t="shared" si="0"/>
        <v>2046708.3800000001</v>
      </c>
      <c r="H8" s="8">
        <f t="shared" si="0"/>
        <v>1063619.71</v>
      </c>
      <c r="I8" s="8">
        <f t="shared" si="0"/>
        <v>366653.38</v>
      </c>
      <c r="J8" s="8">
        <f t="shared" si="0"/>
        <v>747029.54</v>
      </c>
      <c r="K8" s="8">
        <f>SUM(B8:J8)</f>
        <v>10930755.880000003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847374.3152341399</v>
      </c>
      <c r="C14" s="12">
        <v>574444.50674</v>
      </c>
      <c r="D14" s="12">
        <v>598944.5357127</v>
      </c>
      <c r="E14" s="12">
        <v>116116.01438559999</v>
      </c>
      <c r="F14" s="12">
        <v>565826.9747923001</v>
      </c>
      <c r="G14" s="12">
        <v>710086.4068000001</v>
      </c>
      <c r="H14" s="12">
        <v>763773.8216</v>
      </c>
      <c r="I14" s="12">
        <v>679185.2360366</v>
      </c>
      <c r="J14" s="12">
        <v>527260.6438375</v>
      </c>
      <c r="K14" s="12">
        <v>647418.70224944</v>
      </c>
      <c r="L14" s="12">
        <v>294862.27119428996</v>
      </c>
      <c r="M14" s="12">
        <v>175832.70567936002</v>
      </c>
      <c r="N14" s="12">
        <f>SUM(B14:M14)</f>
        <v>6501126.134261931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-73917.6</v>
      </c>
      <c r="C15" s="10">
        <v>-68985.2</v>
      </c>
      <c r="D15" s="10">
        <v>-54682</v>
      </c>
      <c r="E15" s="10">
        <v>-6582.2</v>
      </c>
      <c r="F15" s="10">
        <v>-44718.4</v>
      </c>
      <c r="G15" s="10">
        <v>-82296.6</v>
      </c>
      <c r="H15" s="10">
        <v>-101466</v>
      </c>
      <c r="I15" s="10">
        <v>-48267.6</v>
      </c>
      <c r="J15" s="10">
        <v>-59162.2</v>
      </c>
      <c r="K15" s="10">
        <v>-50270.2</v>
      </c>
      <c r="L15" s="10">
        <v>-31053.6</v>
      </c>
      <c r="M15" s="10">
        <v>-18916.4</v>
      </c>
      <c r="N15" s="9">
        <f>SUM(B15:M15)</f>
        <v>-640317.9999999999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773456.7152341399</v>
      </c>
      <c r="C16" s="8">
        <f aca="true" t="shared" si="1" ref="C16:I16">+C14+C15</f>
        <v>505459.30673999997</v>
      </c>
      <c r="D16" s="8">
        <f t="shared" si="1"/>
        <v>544262.5357127</v>
      </c>
      <c r="E16" s="8">
        <f t="shared" si="1"/>
        <v>109533.8143856</v>
      </c>
      <c r="F16" s="8">
        <f t="shared" si="1"/>
        <v>521108.5747923001</v>
      </c>
      <c r="G16" s="8">
        <f t="shared" si="1"/>
        <v>627789.8068000001</v>
      </c>
      <c r="H16" s="8">
        <f t="shared" si="1"/>
        <v>662307.8216</v>
      </c>
      <c r="I16" s="8">
        <f t="shared" si="1"/>
        <v>630917.6360366</v>
      </c>
      <c r="J16" s="8">
        <f>+J14+J15</f>
        <v>468098.4438375</v>
      </c>
      <c r="K16" s="8">
        <f>+K14+K15</f>
        <v>597148.5022494401</v>
      </c>
      <c r="L16" s="8">
        <f>+L14+L15</f>
        <v>263808.67119429</v>
      </c>
      <c r="M16" s="8">
        <f>+M14+M15</f>
        <v>156916.30567936003</v>
      </c>
      <c r="N16" s="8">
        <f>+N14+N15</f>
        <v>5860808.134261931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2017-03-14T12:15:07Z</dcterms:modified>
  <cp:category/>
  <cp:version/>
  <cp:contentType/>
  <cp:contentStatus/>
</cp:coreProperties>
</file>